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verbas_indenizatorias\verba_indenizatoria-2022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L146" i="44" l="1"/>
  <c r="L147" i="44" s="1"/>
  <c r="L133" i="44"/>
  <c r="L134" i="44" s="1"/>
  <c r="L120" i="44"/>
  <c r="L121" i="44" s="1"/>
  <c r="L107" i="44"/>
  <c r="L108" i="44" s="1"/>
  <c r="L94" i="44"/>
  <c r="L95" i="44" s="1"/>
  <c r="L81" i="44"/>
  <c r="L82" i="44" s="1"/>
  <c r="L68" i="44"/>
  <c r="L69" i="44" s="1"/>
  <c r="L55" i="44"/>
  <c r="L56" i="44" s="1"/>
  <c r="L43" i="44"/>
  <c r="L42" i="44"/>
  <c r="L29" i="44"/>
  <c r="L30" i="44" s="1"/>
  <c r="L17" i="44"/>
  <c r="L16" i="44"/>
  <c r="M146" i="44" l="1"/>
  <c r="M147" i="44" s="1"/>
  <c r="M133" i="44"/>
  <c r="M134" i="44" s="1"/>
  <c r="M120" i="44"/>
  <c r="M121" i="44" s="1"/>
  <c r="M108" i="44"/>
  <c r="M107" i="44"/>
  <c r="M95" i="44"/>
  <c r="M94" i="44"/>
  <c r="M81" i="44"/>
  <c r="M82" i="44" s="1"/>
  <c r="M68" i="44"/>
  <c r="M69" i="44" s="1"/>
  <c r="M55" i="44"/>
  <c r="M56" i="44" s="1"/>
  <c r="M42" i="44"/>
  <c r="M43" i="44" s="1"/>
  <c r="M30" i="44"/>
  <c r="M29" i="44"/>
  <c r="M16" i="44"/>
  <c r="M17" i="44" s="1"/>
  <c r="K146" i="44" l="1"/>
  <c r="K147" i="44" s="1"/>
  <c r="K133" i="44"/>
  <c r="K134" i="44" s="1"/>
  <c r="K120" i="44"/>
  <c r="K121" i="44" s="1"/>
  <c r="K107" i="44"/>
  <c r="K108" i="44" s="1"/>
  <c r="K94" i="44"/>
  <c r="K95" i="44" s="1"/>
  <c r="K81" i="44"/>
  <c r="K82" i="44" s="1"/>
  <c r="K68" i="44"/>
  <c r="K69" i="44" s="1"/>
  <c r="K55" i="44"/>
  <c r="K56" i="44" s="1"/>
  <c r="K42" i="44"/>
  <c r="K43" i="44" s="1"/>
  <c r="K29" i="44"/>
  <c r="K30" i="44" s="1"/>
  <c r="K16" i="44"/>
  <c r="K17" i="44" s="1"/>
  <c r="J146" i="44" l="1"/>
  <c r="J147" i="44" s="1"/>
  <c r="I146" i="44"/>
  <c r="I147" i="44" s="1"/>
  <c r="H146" i="44"/>
  <c r="H147" i="44" s="1"/>
  <c r="J121" i="44"/>
  <c r="I121" i="44"/>
  <c r="J120" i="44"/>
  <c r="I120" i="44"/>
  <c r="H120" i="44"/>
  <c r="H121" i="44" s="1"/>
  <c r="J108" i="44"/>
  <c r="I108" i="44"/>
  <c r="J107" i="44"/>
  <c r="I107" i="44"/>
  <c r="H107" i="44"/>
  <c r="H108" i="44" s="1"/>
  <c r="J95" i="44"/>
  <c r="I95" i="44"/>
  <c r="J94" i="44"/>
  <c r="I94" i="44"/>
  <c r="H94" i="44"/>
  <c r="H95" i="44" s="1"/>
  <c r="J43" i="44"/>
  <c r="I43" i="44"/>
  <c r="J42" i="44"/>
  <c r="I42" i="44"/>
  <c r="H42" i="44"/>
  <c r="H43" i="44" s="1"/>
  <c r="J30" i="44"/>
  <c r="H30" i="44"/>
  <c r="J29" i="44"/>
  <c r="I29" i="44"/>
  <c r="I30" i="44" s="1"/>
  <c r="H29" i="44"/>
  <c r="J16" i="44"/>
  <c r="J17" i="44" s="1"/>
  <c r="I16" i="44"/>
  <c r="I17" i="44" s="1"/>
  <c r="H16" i="44"/>
  <c r="H17" i="44" s="1"/>
  <c r="F17" i="44" l="1"/>
  <c r="G16" i="44"/>
  <c r="G17" i="44" s="1"/>
  <c r="F16" i="44"/>
  <c r="E16" i="44" l="1"/>
  <c r="E17" i="44" s="1"/>
  <c r="D16" i="44"/>
  <c r="D17" i="44" s="1"/>
  <c r="C16" i="44"/>
  <c r="C17" i="44" s="1"/>
  <c r="D147" i="44" l="1"/>
  <c r="G146" i="44"/>
  <c r="G147" i="44" s="1"/>
  <c r="F146" i="44"/>
  <c r="F147" i="44" s="1"/>
  <c r="E146" i="44"/>
  <c r="E147" i="44" s="1"/>
  <c r="D146" i="44"/>
  <c r="C146" i="44"/>
  <c r="C147" i="44" s="1"/>
  <c r="F134" i="44"/>
  <c r="E134" i="44"/>
  <c r="J133" i="44"/>
  <c r="J134" i="44" s="1"/>
  <c r="I133" i="44"/>
  <c r="I134" i="44" s="1"/>
  <c r="H133" i="44"/>
  <c r="H134" i="44" s="1"/>
  <c r="G133" i="44"/>
  <c r="G134" i="44" s="1"/>
  <c r="F133" i="44"/>
  <c r="E133" i="44"/>
  <c r="D133" i="44"/>
  <c r="D134" i="44" s="1"/>
  <c r="C133" i="44"/>
  <c r="C134" i="44" s="1"/>
  <c r="G120" i="44"/>
  <c r="G121" i="44" s="1"/>
  <c r="F120" i="44"/>
  <c r="F121" i="44" s="1"/>
  <c r="E120" i="44"/>
  <c r="E121" i="44" s="1"/>
  <c r="D120" i="44"/>
  <c r="D121" i="44" s="1"/>
  <c r="C120" i="44"/>
  <c r="C121" i="44" s="1"/>
  <c r="G107" i="44"/>
  <c r="G108" i="44" s="1"/>
  <c r="F107" i="44"/>
  <c r="F108" i="44" s="1"/>
  <c r="E107" i="44"/>
  <c r="E108" i="44" s="1"/>
  <c r="D107" i="44"/>
  <c r="D108" i="44" s="1"/>
  <c r="C107" i="44"/>
  <c r="C108" i="44" s="1"/>
  <c r="C95" i="44"/>
  <c r="G94" i="44"/>
  <c r="G95" i="44" s="1"/>
  <c r="F94" i="44"/>
  <c r="F95" i="44" s="1"/>
  <c r="E94" i="44"/>
  <c r="E95" i="44" s="1"/>
  <c r="D94" i="44"/>
  <c r="D95" i="44" s="1"/>
  <c r="C94" i="44"/>
  <c r="J82" i="44"/>
  <c r="C82" i="44"/>
  <c r="J81" i="44"/>
  <c r="I81" i="44"/>
  <c r="I82" i="44" s="1"/>
  <c r="H81" i="44"/>
  <c r="H82" i="44" s="1"/>
  <c r="G81" i="44"/>
  <c r="G82" i="44" s="1"/>
  <c r="F81" i="44"/>
  <c r="F82" i="44" s="1"/>
  <c r="E81" i="44"/>
  <c r="E82" i="44" s="1"/>
  <c r="D81" i="44"/>
  <c r="D82" i="44" s="1"/>
  <c r="C81" i="44"/>
  <c r="C69" i="44"/>
  <c r="J68" i="44"/>
  <c r="J69" i="44" s="1"/>
  <c r="I68" i="44"/>
  <c r="I69" i="44" s="1"/>
  <c r="H68" i="44"/>
  <c r="H69" i="44" s="1"/>
  <c r="G68" i="44"/>
  <c r="G69" i="44" s="1"/>
  <c r="F68" i="44"/>
  <c r="F69" i="44" s="1"/>
  <c r="E68" i="44"/>
  <c r="E69" i="44" s="1"/>
  <c r="D68" i="44"/>
  <c r="D69" i="44" s="1"/>
  <c r="C68" i="44"/>
  <c r="J56" i="44"/>
  <c r="I56" i="44"/>
  <c r="E56" i="44"/>
  <c r="C56" i="44"/>
  <c r="J55" i="44"/>
  <c r="I55" i="44"/>
  <c r="H55" i="44"/>
  <c r="H56" i="44" s="1"/>
  <c r="G55" i="44"/>
  <c r="G56" i="44" s="1"/>
  <c r="F55" i="44"/>
  <c r="F56" i="44" s="1"/>
  <c r="E55" i="44"/>
  <c r="D55" i="44"/>
  <c r="D56" i="44" s="1"/>
  <c r="C55" i="44"/>
  <c r="G42" i="44"/>
  <c r="G43" i="44" s="1"/>
  <c r="F42" i="44"/>
  <c r="F43" i="44" s="1"/>
  <c r="E42" i="44"/>
  <c r="E43" i="44" s="1"/>
  <c r="D42" i="44"/>
  <c r="D43" i="44" s="1"/>
  <c r="C42" i="44"/>
  <c r="C43" i="44" s="1"/>
  <c r="C29" i="44"/>
  <c r="C30" i="44" s="1"/>
  <c r="D29" i="44"/>
  <c r="D30" i="44" s="1"/>
  <c r="E29" i="44"/>
  <c r="F29" i="44"/>
  <c r="G29" i="44"/>
  <c r="G30" i="44" s="1"/>
  <c r="E30" i="44"/>
  <c r="F30" i="44"/>
  <c r="B121" i="44" l="1"/>
  <c r="B146" i="44" l="1"/>
  <c r="B147" i="44" s="1"/>
  <c r="B133" i="44"/>
  <c r="B134" i="44" s="1"/>
  <c r="B120" i="44"/>
  <c r="B107" i="44"/>
  <c r="B108" i="44" s="1"/>
  <c r="B94" i="44"/>
  <c r="B95" i="44" s="1"/>
  <c r="B81" i="44"/>
  <c r="B82" i="44" s="1"/>
  <c r="B68" i="44"/>
  <c r="B69" i="44" s="1"/>
  <c r="B55" i="44"/>
  <c r="B56" i="44" s="1"/>
  <c r="B42" i="44"/>
  <c r="B43" i="44" s="1"/>
  <c r="B29" i="44"/>
  <c r="B30" i="44" s="1"/>
  <c r="B16" i="44" l="1"/>
  <c r="B17" i="44" s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CSV=/transparencia/verba-indenizatoria/verba-indenizatoria-ano-2022/verba_indenizatoria-2022.csv/at_download/file;
XLS=/transparencia/verba-indenizatoria/verba-indenizatoria-ano-2022/verba_indenizatoria-2022.xlsx/at_download/file;
PDF=/transparencia/verba-indenizatoria/verba-indenizatoria-ano-2022/verba_indenizatoria-2022.pdf/at_download/file;</t>
        </r>
      </text>
    </comment>
  </commentList>
</comments>
</file>

<file path=xl/sharedStrings.xml><?xml version="1.0" encoding="utf-8"?>
<sst xmlns="http://schemas.openxmlformats.org/spreadsheetml/2006/main" count="489" uniqueCount="171">
  <si>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</si>
  <si>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</si>
  <si>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</si>
  <si>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</si>
  <si>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</si>
  <si>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</si>
  <si>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</si>
  <si>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</si>
  <si>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</si>
  <si>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</si>
  <si>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</si>
  <si>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</si>
  <si>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</si>
  <si>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 Serviços gráficos e cópias</t>
  </si>
  <si>
    <t xml:space="preserve">  Material de expediente</t>
  </si>
  <si>
    <t xml:space="preserve">   TOTAL APRESENTADO</t>
  </si>
  <si>
    <t xml:space="preserve">   VERBA INDENIZATÓRIA PAGA NO MÊS</t>
  </si>
  <si>
    <t>-</t>
  </si>
  <si>
    <t>DEMONSTRATIVO DA VERBA INDENIZATÓRIA</t>
  </si>
  <si>
    <t xml:space="preserve">   Documentos em anexos</t>
  </si>
  <si>
    <t>CÂMARA MUNICIPAL DE JUNQUEIRO -ALAGOAS</t>
  </si>
  <si>
    <t>Genival Pedro da Silva</t>
  </si>
  <si>
    <t>Marcos Pereira da Silva</t>
  </si>
  <si>
    <t>Mauricio de Oliveira Santos</t>
  </si>
  <si>
    <t xml:space="preserve">   Serviços de Consultoria, Assessoria, Pesquisas e Trabalhos técnicos </t>
  </si>
  <si>
    <t xml:space="preserve">   Despesas com Combustivel</t>
  </si>
  <si>
    <t xml:space="preserve">   Despesas relacionadas ao Escritório (internet e telefone)</t>
  </si>
  <si>
    <t xml:space="preserve">   Despesas com refeições</t>
  </si>
  <si>
    <t xml:space="preserve">   Locação De Automovel</t>
  </si>
  <si>
    <t xml:space="preserve">   Aluguel De Gabinete</t>
  </si>
  <si>
    <t>Hélio da Silva Filho</t>
  </si>
  <si>
    <t>Maria Andreza de Souza Silva</t>
  </si>
  <si>
    <t>Joao Manoel Queiroz Ferro</t>
  </si>
  <si>
    <t>Jose Damiao dos Santos</t>
  </si>
  <si>
    <t>James Keyton dos Santos Félix</t>
  </si>
  <si>
    <t>Lilian Regina da Silva Dantas</t>
  </si>
  <si>
    <t>Marcos André de Jesus Pereira</t>
  </si>
  <si>
    <t>Maria Silvana da Silva Pereira</t>
  </si>
  <si>
    <t>ANO 2022</t>
  </si>
  <si>
    <t>ANEXOS=https://www.junqueiro.al.leg.br/transparencia/verba-indenizatoria/verba-indenizatoria-ano-2022/helio-silva-2022-01.pdf</t>
  </si>
  <si>
    <t>ANEXOS=https://www.junqueiro.al.leg.br/transparencia/verba-indenizatoria/verba-indenizatoria-ano-2022/genival-pedro-2022-01.pdf</t>
  </si>
  <si>
    <t>ANEXOS=https://www.junqueiro.al.leg.br/transparencia/verba-indenizatoria/verba-indenizatoria-ano-2022/maria-andreza-2022-01.pdf</t>
  </si>
  <si>
    <t>ANEXOS=https://www.junqueiro.al.leg.br/transparencia/verba-indenizatoria/verba-indenizatoria-ano-2022/joao-manoel-2022-01.pdf</t>
  </si>
  <si>
    <t>ANEXOS=https://www.junqueiro.al.leg.br/transparencia/verba-indenizatoria/verba-indenizatoria-ano-2022/jose-damiao-2022-01.pdf</t>
  </si>
  <si>
    <t>ANEXOS=https://www.junqueiro.al.leg.br/transparencia/verba-indenizatoria/verba-indenizatoria-ano-2022/james-keyton-2022-01.pdf</t>
  </si>
  <si>
    <t>ANEXOS=https://www.junqueiro.al.leg.br/transparencia/verba-indenizatoria/verba-indenizatoria-ano-2022/lilian-regina-2022-01.pdf</t>
  </si>
  <si>
    <t>ANEXOS=https://www.junqueiro.al.leg.br/transparencia/verba-indenizatoria/verba-indenizatoria-ano-2022/marcos-andre-2022-01.pdf</t>
  </si>
  <si>
    <t>ANEXOS=https://www.junqueiro.al.leg.br/transparencia/verba-indenizatoria/verba-indenizatoria-ano-2022/marcos-pereira-2022-01.pdf</t>
  </si>
  <si>
    <t>ANEXOS=https://www.junqueiro.al.leg.br/transparencia/verba-indenizatoria/verba-indenizatoria-ano-2022/maria-silvana-2022-01.pdf</t>
  </si>
  <si>
    <t>ANEXOS=https://www.junqueiro.al.leg.br/transparencia/verba-indenizatoria/verba-indenizatoria-ano-2022/mauricio-oliveira-2022-01.pdf</t>
  </si>
  <si>
    <t>ANEXOS=https://www.junqueiro.al.leg.br/transparencia/verba-indenizatoria/verba-indenizatoria-ano-2022/helio-silva-2022-02.pdf</t>
  </si>
  <si>
    <t>ANEXOS=https://www.junqueiro.al.leg.br/transparencia/verba-indenizatoria/verba-indenizatoria-ano-2022/genival-pedro-2022-02.pdf</t>
  </si>
  <si>
    <t>ANEXOS=https://www.junqueiro.al.leg.br/transparencia/verba-indenizatoria/verba-indenizatoria-ano-2022/maria-andreza-2022-02.pdf</t>
  </si>
  <si>
    <t>ANEXOS=https://www.junqueiro.al.leg.br/transparencia/verba-indenizatoria/verba-indenizatoria-ano-2022/joao-manoel-2022-02.pdf</t>
  </si>
  <si>
    <t>ANEXOS=https://www.junqueiro.al.leg.br/transparencia/verba-indenizatoria/verba-indenizatoria-ano-2022/jose-damiao-2022-02.pdf</t>
  </si>
  <si>
    <t>ANEXOS=https://www.junqueiro.al.leg.br/transparencia/verba-indenizatoria/verba-indenizatoria-ano-2022/james-keyton-2022-02.pdf</t>
  </si>
  <si>
    <t>ANEXOS=https://www.junqueiro.al.leg.br/transparencia/verba-indenizatoria/verba-indenizatoria-ano-2022/lilian-regina-2022-02.pdf</t>
  </si>
  <si>
    <t>ANEXOS=https://www.junqueiro.al.leg.br/transparencia/verba-indenizatoria/verba-indenizatoria-ano-2022/marcos-andre-2022-02.pdf</t>
  </si>
  <si>
    <t>ANEXOS=https://www.junqueiro.al.leg.br/transparencia/verba-indenizatoria/verba-indenizatoria-ano-2022/marcos-pereira-2022-02.pdf</t>
  </si>
  <si>
    <t>ANEXOS=https://www.junqueiro.al.leg.br/transparencia/verba-indenizatoria/verba-indenizatoria-ano-2022/maria-silvana-2022-02.pdf</t>
  </si>
  <si>
    <t>ANEXOS=https://www.junqueiro.al.leg.br/transparencia/verba-indenizatoria/verba-indenizatoria-ano-2022/mauricio-oliveira-2022-02.pdf</t>
  </si>
  <si>
    <t>ANEXOS=https://www.junqueiro.al.leg.br/transparencia/verba-indenizatoria/verba-indenizatoria-ano-2022/helio-silva-2022-03.pdf</t>
  </si>
  <si>
    <t>ANEXOS=https://www.junqueiro.al.leg.br/transparencia/verba-indenizatoria/verba-indenizatoria-ano-2022/helio-silva-2022-04.pdf</t>
  </si>
  <si>
    <t>ANEXOS=https://www.junqueiro.al.leg.br/transparencia/verba-indenizatoria/verba-indenizatoria-ano-2022/genival-pedro-2022-03.pdf</t>
  </si>
  <si>
    <t>ANEXOS=https://www.junqueiro.al.leg.br/transparencia/verba-indenizatoria/verba-indenizatoria-ano-2022/genival-pedro-2022-04.pdf</t>
  </si>
  <si>
    <t>ANEXOS=https://www.junqueiro.al.leg.br/transparencia/verba-indenizatoria/verba-indenizatoria-ano-2022/maria-andreza-2022-03.pdf</t>
  </si>
  <si>
    <t>ANEXOS=https://www.junqueiro.al.leg.br/transparencia/verba-indenizatoria/verba-indenizatoria-ano-2022/maria-andreza-2022-04.pdf</t>
  </si>
  <si>
    <t>ANEXOS=https://www.junqueiro.al.leg.br/transparencia/verba-indenizatoria/verba-indenizatoria-ano-2022/joao-manoel-2022-03.pdf</t>
  </si>
  <si>
    <t>ANEXOS=https://www.junqueiro.al.leg.br/transparencia/verba-indenizatoria/verba-indenizatoria-ano-2022/joao-manoel-2022-04.pdf</t>
  </si>
  <si>
    <t>ANEXOS=https://www.junqueiro.al.leg.br/transparencia/verba-indenizatoria/verba-indenizatoria-ano-2022/jose-damiao-2022-03.pdf</t>
  </si>
  <si>
    <t>ANEXOS=https://www.junqueiro.al.leg.br/transparencia/verba-indenizatoria/verba-indenizatoria-ano-2022/jose-damiao-2022-04.pdf</t>
  </si>
  <si>
    <t>ANEXOS=https://www.junqueiro.al.leg.br/transparencia/verba-indenizatoria/verba-indenizatoria-ano-2022/james-keyton-2022-03.pdf</t>
  </si>
  <si>
    <t>ANEXOS=https://www.junqueiro.al.leg.br/transparencia/verba-indenizatoria/verba-indenizatoria-ano-2022/james-keyton-2022-04.pdf</t>
  </si>
  <si>
    <t>ANEXOS=https://www.junqueiro.al.leg.br/transparencia/verba-indenizatoria/verba-indenizatoria-ano-2022/lilian-regina-2022-03.pdf</t>
  </si>
  <si>
    <t>ANEXOS=https://www.junqueiro.al.leg.br/transparencia/verba-indenizatoria/verba-indenizatoria-ano-2022/lilian-regina-2022-04.pdf</t>
  </si>
  <si>
    <t>ANEXOS=https://www.junqueiro.al.leg.br/transparencia/verba-indenizatoria/verba-indenizatoria-ano-2022/marcos-andre-2022-03.pdf</t>
  </si>
  <si>
    <t>ANEXOS=https://www.junqueiro.al.leg.br/transparencia/verba-indenizatoria/verba-indenizatoria-ano-2022/marcos-andre-2022-04.pdf</t>
  </si>
  <si>
    <t>ANEXOS=https://www.junqueiro.al.leg.br/transparencia/verba-indenizatoria/verba-indenizatoria-ano-2022/marcos-pereira-2022-03.pdf</t>
  </si>
  <si>
    <t>ANEXOS=https://www.junqueiro.al.leg.br/transparencia/verba-indenizatoria/verba-indenizatoria-ano-2022/marcos-pereira-2022-04.pdf</t>
  </si>
  <si>
    <t>ANEXOS=https://www.junqueiro.al.leg.br/transparencia/verba-indenizatoria/verba-indenizatoria-ano-2022/maria-silvana-2022-03.pdf</t>
  </si>
  <si>
    <t>ANEXOS=https://www.junqueiro.al.leg.br/transparencia/verba-indenizatoria/verba-indenizatoria-ano-2022/maria-silvana-2022-04.pdf</t>
  </si>
  <si>
    <t>ANEXOS=https://www.junqueiro.al.leg.br/transparencia/verba-indenizatoria/verba-indenizatoria-ano-2022/mauricio-oliveira-2022-03.pdf</t>
  </si>
  <si>
    <t>ANEXOS=https://www.junqueiro.al.leg.br/transparencia/verba-indenizatoria/verba-indenizatoria-ano-2022/mauricio-oliveira-2022-04.pdf</t>
  </si>
  <si>
    <t>ANEXOS=https://www.junqueiro.al.leg.br/transparencia/verba-indenizatoria/verba-indenizatoria-ano-2022/helio-silva-2022-05.pdf</t>
  </si>
  <si>
    <t>ANEXOS=https://www.junqueiro.al.leg.br/transparencia/verba-indenizatoria/verba-indenizatoria-ano-2022/genival-pedro-2022-05.pdf</t>
  </si>
  <si>
    <t>ANEXOS=https://www.junqueiro.al.leg.br/transparencia/verba-indenizatoria/verba-indenizatoria-ano-2022/maria-andreza-2022-05.pdf</t>
  </si>
  <si>
    <t>ANEXOS=https://www.junqueiro.al.leg.br/transparencia/verba-indenizatoria/verba-indenizatoria-ano-2022/joao-manoel-2022-05.pdf</t>
  </si>
  <si>
    <t>ANEXOS=https://www.junqueiro.al.leg.br/transparencia/verba-indenizatoria/verba-indenizatoria-ano-2022/jose-damiao-2022-05.pdf</t>
  </si>
  <si>
    <t>ANEXOS=https://www.junqueiro.al.leg.br/transparencia/verba-indenizatoria/verba-indenizatoria-ano-2022/james-keyton-2022-05.pdf</t>
  </si>
  <si>
    <t>ANEXOS=https://www.junqueiro.al.leg.br/transparencia/verba-indenizatoria/verba-indenizatoria-ano-2022/lilian-regina-2022-05.pdf</t>
  </si>
  <si>
    <t>ANEXOS=https://www.junqueiro.al.leg.br/transparencia/verba-indenizatoria/verba-indenizatoria-ano-2022/marcos-andre-2022-05.pdf</t>
  </si>
  <si>
    <t>ANEXOS=https://www.junqueiro.al.leg.br/transparencia/verba-indenizatoria/verba-indenizatoria-ano-2022/marcos-pereira-2022-05.pdf</t>
  </si>
  <si>
    <t>ANEXOS=https://www.junqueiro.al.leg.br/transparencia/verba-indenizatoria/verba-indenizatoria-ano-2022/maria-silvana-2022-05.pdf</t>
  </si>
  <si>
    <t>ANEXOS=https://www.junqueiro.al.leg.br/transparencia/verba-indenizatoria/verba-indenizatoria-ano-2022/mauricio-oliveira-2022-05.pdf</t>
  </si>
  <si>
    <t>ANEXOS=https://www.junqueiro.al.leg.br/transparencia/verba-indenizatoria/verba-indenizatoria-ano-2022/helio-silva-2022-06.pdf</t>
  </si>
  <si>
    <t>ANEXOS=https://www.junqueiro.al.leg.br/transparencia/verba-indenizatoria/verba-indenizatoria-ano-2022/helio-silva-2022-07.pdf</t>
  </si>
  <si>
    <t>ANEXOS=https://www.junqueiro.al.leg.br/transparencia/verba-indenizatoria/verba-indenizatoria-ano-2022/helio-silva-2022-08.pdf</t>
  </si>
  <si>
    <t>ANEXOS=https://www.junqueiro.al.leg.br/transparencia/verba-indenizatoria/verba-indenizatoria-ano-2022/helio-silva-2022-09.pdf</t>
  </si>
  <si>
    <t>ANEXOS=https://www.junqueiro.al.leg.br/transparencia/verba-indenizatoria/verba-indenizatoria-ano-2022/genival-pedro-2022-06.pdf</t>
  </si>
  <si>
    <t>ANEXOS=https://www.junqueiro.al.leg.br/transparencia/verba-indenizatoria/verba-indenizatoria-ano-2022/genival-pedro-2022-07.pdf</t>
  </si>
  <si>
    <t>ANEXOS=https://www.junqueiro.al.leg.br/transparencia/verba-indenizatoria/verba-indenizatoria-ano-2022/genival-pedro-2022-08.pdf</t>
  </si>
  <si>
    <t>ANEXOS=https://www.junqueiro.al.leg.br/transparencia/verba-indenizatoria/verba-indenizatoria-ano-2022/genival-pedro-2022-09.pdf</t>
  </si>
  <si>
    <t>ANEXOS=https://www.junqueiro.al.leg.br/transparencia/verba-indenizatoria/verba-indenizatoria-ano-2022/maria-andreza-2022-06.pdf</t>
  </si>
  <si>
    <t>ANEXOS=https://www.junqueiro.al.leg.br/transparencia/verba-indenizatoria/verba-indenizatoria-ano-2022/maria-andreza-2022-07.pdf</t>
  </si>
  <si>
    <t>ANEXOS=https://www.junqueiro.al.leg.br/transparencia/verba-indenizatoria/verba-indenizatoria-ano-2022/maria-andreza-2022-08.pdf</t>
  </si>
  <si>
    <t>ANEXOS=https://www.junqueiro.al.leg.br/transparencia/verba-indenizatoria/verba-indenizatoria-ano-2022/maria-andreza-2022-09.pdf</t>
  </si>
  <si>
    <t>ANEXOS=https://www.junqueiro.al.leg.br/transparencia/verba-indenizatoria/verba-indenizatoria-ano-2022/joao-manoel-2022-06.pdf</t>
  </si>
  <si>
    <t>ANEXOS=https://www.junqueiro.al.leg.br/transparencia/verba-indenizatoria/verba-indenizatoria-ano-2022/joao-manoel-2022-07.pdf</t>
  </si>
  <si>
    <t>ANEXOS=https://www.junqueiro.al.leg.br/transparencia/verba-indenizatoria/verba-indenizatoria-ano-2022/joao-manoel-2022-08.pdf</t>
  </si>
  <si>
    <t>ANEXOS=https://www.junqueiro.al.leg.br/transparencia/verba-indenizatoria/verba-indenizatoria-ano-2022/joao-manoel-2022-09.pdf</t>
  </si>
  <si>
    <t>ANEXOS=https://www.junqueiro.al.leg.br/transparencia/verba-indenizatoria/verba-indenizatoria-ano-2022/jose-damiao-2022-06.pdf</t>
  </si>
  <si>
    <t>ANEXOS=https://www.junqueiro.al.leg.br/transparencia/verba-indenizatoria/verba-indenizatoria-ano-2022/jose-damiao-2022-07.pdf</t>
  </si>
  <si>
    <t>ANEXOS=https://www.junqueiro.al.leg.br/transparencia/verba-indenizatoria/verba-indenizatoria-ano-2022/jose-damiao-2022-08.pdf</t>
  </si>
  <si>
    <t>ANEXOS=https://www.junqueiro.al.leg.br/transparencia/verba-indenizatoria/verba-indenizatoria-ano-2022/jose-damiao-2022-09.pdf</t>
  </si>
  <si>
    <t>ANEXOS=https://www.junqueiro.al.leg.br/transparencia/verba-indenizatoria/verba-indenizatoria-ano-2022/james-keyton-2022-06.pdf</t>
  </si>
  <si>
    <t>ANEXOS=https://www.junqueiro.al.leg.br/transparencia/verba-indenizatoria/verba-indenizatoria-ano-2022/james-keyton-2022-07.pdf</t>
  </si>
  <si>
    <t>ANEXOS=https://www.junqueiro.al.leg.br/transparencia/verba-indenizatoria/verba-indenizatoria-ano-2022/james-keyton-2022-08.pdf</t>
  </si>
  <si>
    <t>ANEXOS=https://www.junqueiro.al.leg.br/transparencia/verba-indenizatoria/verba-indenizatoria-ano-2022/james-keyton-2022-09.pdf</t>
  </si>
  <si>
    <t>ANEXOS=https://www.junqueiro.al.leg.br/transparencia/verba-indenizatoria/verba-indenizatoria-ano-2022/lilian-regina-2022-06.pdf</t>
  </si>
  <si>
    <t>ANEXOS=https://www.junqueiro.al.leg.br/transparencia/verba-indenizatoria/verba-indenizatoria-ano-2022/lilian-regina-2022-07.pdf</t>
  </si>
  <si>
    <t>ANEXOS=https://www.junqueiro.al.leg.br/transparencia/verba-indenizatoria/verba-indenizatoria-ano-2022/lilian-regina-2022-08.pdf</t>
  </si>
  <si>
    <t>ANEXOS=https://www.junqueiro.al.leg.br/transparencia/verba-indenizatoria/verba-indenizatoria-ano-2022/lilian-regina-2022-09.pdf</t>
  </si>
  <si>
    <t>ANEXOS=https://www.junqueiro.al.leg.br/transparencia/verba-indenizatoria/verba-indenizatoria-ano-2022/marcos-andre-2022-06.pdf</t>
  </si>
  <si>
    <t>ANEXOS=https://www.junqueiro.al.leg.br/transparencia/verba-indenizatoria/verba-indenizatoria-ano-2022/marcos-andre-2022-07.pdf</t>
  </si>
  <si>
    <t>ANEXOS=https://www.junqueiro.al.leg.br/transparencia/verba-indenizatoria/verba-indenizatoria-ano-2022/marcos-andre-2022-08.pdf</t>
  </si>
  <si>
    <t>ANEXOS=https://www.junqueiro.al.leg.br/transparencia/verba-indenizatoria/verba-indenizatoria-ano-2022/marcos-andre-2022-09.pdf</t>
  </si>
  <si>
    <t>ANEXOS=https://www.junqueiro.al.leg.br/transparencia/verba-indenizatoria/verba-indenizatoria-ano-2022/marcos-pereira-2022-06.pdf</t>
  </si>
  <si>
    <t>ANEXOS=https://www.junqueiro.al.leg.br/transparencia/verba-indenizatoria/verba-indenizatoria-ano-2022/marcos-pereira-2022-07.pdf</t>
  </si>
  <si>
    <t>ANEXOS=https://www.junqueiro.al.leg.br/transparencia/verba-indenizatoria/verba-indenizatoria-ano-2022/marcos-pereira-2022-08.pdf</t>
  </si>
  <si>
    <t>ANEXOS=https://www.junqueiro.al.leg.br/transparencia/verba-indenizatoria/verba-indenizatoria-ano-2022/marcos-pereira-2022-09.pdf</t>
  </si>
  <si>
    <t>ANEXOS=https://www.junqueiro.al.leg.br/transparencia/verba-indenizatoria/verba-indenizatoria-ano-2022/maria-silvana-2022-06.pdf</t>
  </si>
  <si>
    <t>ANEXOS=https://www.junqueiro.al.leg.br/transparencia/verba-indenizatoria/verba-indenizatoria-ano-2022/maria-silvana-2022-07.pdf</t>
  </si>
  <si>
    <t>ANEXOS=https://www.junqueiro.al.leg.br/transparencia/verba-indenizatoria/verba-indenizatoria-ano-2022/maria-silvana-2022-08.pdf</t>
  </si>
  <si>
    <t>ANEXOS=https://www.junqueiro.al.leg.br/transparencia/verba-indenizatoria/verba-indenizatoria-ano-2022/maria-silvana-2022-09.pdf</t>
  </si>
  <si>
    <t>ANEXOS=https://www.junqueiro.al.leg.br/transparencia/verba-indenizatoria/verba-indenizatoria-ano-2022/mauricio-oliveira-2022-06.pdf</t>
  </si>
  <si>
    <t>ANEXOS=https://www.junqueiro.al.leg.br/transparencia/verba-indenizatoria/verba-indenizatoria-ano-2022/mauricio-oliveira-2022-07.pdf</t>
  </si>
  <si>
    <t>ANEXOS=https://www.junqueiro.al.leg.br/transparencia/verba-indenizatoria/verba-indenizatoria-ano-2022/mauricio-oliveira-2022-08.pdf</t>
  </si>
  <si>
    <t>ANEXOS=https://www.junqueiro.al.leg.br/transparencia/verba-indenizatoria/verba-indenizatoria-ano-2022/mauricio-oliveira-2022-09.pdf</t>
  </si>
  <si>
    <t>ANEXOS=https://www.junqueiro.al.leg.br/transparencia/verba-indenizatoria/verba-indenizatoria-ano-2022/helio-silva-2022-10.pdf</t>
  </si>
  <si>
    <t>ANEXOS=https://www.junqueiro.al.leg.br/transparencia/verba-indenizatoria/verba-indenizatoria-ano-2022/genival-pedro-2022-10.pdf</t>
  </si>
  <si>
    <t>ANEXOS=https://www.junqueiro.al.leg.br/transparencia/verba-indenizatoria/verba-indenizatoria-ano-2022/maria-andreza-2022-10.pdf</t>
  </si>
  <si>
    <t>ANEXOS=https://www.junqueiro.al.leg.br/transparencia/verba-indenizatoria/verba-indenizatoria-ano-2022/joao-manoel-2022-10.pdf</t>
  </si>
  <si>
    <t>ANEXOS=https://www.junqueiro.al.leg.br/transparencia/verba-indenizatoria/verba-indenizatoria-ano-2022/jose-damiao-2022-10.pdf</t>
  </si>
  <si>
    <t>ANEXOS=https://www.junqueiro.al.leg.br/transparencia/verba-indenizatoria/verba-indenizatoria-ano-2022/james-keyton-2022-10.pdf</t>
  </si>
  <si>
    <t>ANEXOS=https://www.junqueiro.al.leg.br/transparencia/verba-indenizatoria/verba-indenizatoria-ano-2022/lilian-regina-2022-10.pdf</t>
  </si>
  <si>
    <t>ANEXOS=https://www.junqueiro.al.leg.br/transparencia/verba-indenizatoria/verba-indenizatoria-ano-2022/marcos-andre-2022-10.pdf</t>
  </si>
  <si>
    <t>ANEXOS=https://www.junqueiro.al.leg.br/transparencia/verba-indenizatoria/verba-indenizatoria-ano-2022/marcos-pereira-2022-10.pdf</t>
  </si>
  <si>
    <t>ANEXOS=https://www.junqueiro.al.leg.br/transparencia/verba-indenizatoria/verba-indenizatoria-ano-2022/maria-silvana-2022-10.pdf</t>
  </si>
  <si>
    <t>ANEXOS=https://www.junqueiro.al.leg.br/transparencia/verba-indenizatoria/verba-indenizatoria-ano-2022/mauricio-oliveira-2022-10.pdf</t>
  </si>
  <si>
    <t>ANEXOS=https://www.junqueiro.al.leg.br/transparencia/verba-indenizatoria/verba-indenizatoria-ano-2022/helio-silva-2022-12.pdf</t>
  </si>
  <si>
    <t>ANEXOS=https://www.junqueiro.al.leg.br/transparencia/verba-indenizatoria/verba-indenizatoria-ano-2022/genival-pedro-2022-12.pdf</t>
  </si>
  <si>
    <t>ANEXOS=https://www.junqueiro.al.leg.br/transparencia/verba-indenizatoria/verba-indenizatoria-ano-2022/maria-andreza-2022-12.pdf</t>
  </si>
  <si>
    <t>ANEXOS=https://www.junqueiro.al.leg.br/transparencia/verba-indenizatoria/verba-indenizatoria-ano-2022/joao-manoel-2022-12.pdf</t>
  </si>
  <si>
    <t>ANEXOS=https://www.junqueiro.al.leg.br/transparencia/verba-indenizatoria/verba-indenizatoria-ano-2022/jose-damiao-2022-12.pdf</t>
  </si>
  <si>
    <t>ANEXOS=https://www.junqueiro.al.leg.br/transparencia/verba-indenizatoria/verba-indenizatoria-ano-2022/james-keyton-2022-12.pdf</t>
  </si>
  <si>
    <t>ANEXOS=https://www.junqueiro.al.leg.br/transparencia/verba-indenizatoria/verba-indenizatoria-ano-2022/lilian-regina-2022-12.pdf</t>
  </si>
  <si>
    <t>ANEXOS=https://www.junqueiro.al.leg.br/transparencia/verba-indenizatoria/verba-indenizatoria-ano-2022/marcos-andre-2022-12.pdf</t>
  </si>
  <si>
    <t>ANEXOS=https://www.junqueiro.al.leg.br/transparencia/verba-indenizatoria/verba-indenizatoria-ano-2022/marcos-pereira-2022-12.pdf</t>
  </si>
  <si>
    <t>ANEXOS=https://www.junqueiro.al.leg.br/transparencia/verba-indenizatoria/verba-indenizatoria-ano-2022/maria-silvana-2022-12.pdf</t>
  </si>
  <si>
    <t>ANEXOS=https://www.junqueiro.al.leg.br/transparencia/verba-indenizatoria/verba-indenizatoria-ano-2022/mauricio-oliveira-2022-12.pdf</t>
  </si>
  <si>
    <t>ANEXOS=https://www.junqueiro.al.leg.br/transparencia/verba-indenizatoria/verba-indenizatoria-ano-2022/helio-silva-2022-11.pdf</t>
  </si>
  <si>
    <t>ANEXOS=https://www.junqueiro.al.leg.br/transparencia/verba-indenizatoria/verba-indenizatoria-ano-2022/genival-pedro-2022-11.pdf</t>
  </si>
  <si>
    <t>ANEXOS=https://www.junqueiro.al.leg.br/transparencia/verba-indenizatoria/verba-indenizatoria-ano-2022/maria-andreza-2022-11.pdf</t>
  </si>
  <si>
    <t>ANEXOS=https://www.junqueiro.al.leg.br/transparencia/verba-indenizatoria/verba-indenizatoria-ano-2022/joao-manoel-2022-11.pdf</t>
  </si>
  <si>
    <t>ANEXOS=https://www.junqueiro.al.leg.br/transparencia/verba-indenizatoria/verba-indenizatoria-ano-2022/jose-damiao-2022-11.pdf</t>
  </si>
  <si>
    <t>ANEXOS=https://www.junqueiro.al.leg.br/transparencia/verba-indenizatoria/verba-indenizatoria-ano-2022/james-keyton-2022-11.pdf</t>
  </si>
  <si>
    <t>ANEXOS=https://www.junqueiro.al.leg.br/transparencia/verba-indenizatoria/verba-indenizatoria-ano-2022/lilian-regina-2022-11.pdf</t>
  </si>
  <si>
    <t>ANEXOS=https://www.junqueiro.al.leg.br/transparencia/verba-indenizatoria/verba-indenizatoria-ano-2022/marcos-andre-2022-11.pdf</t>
  </si>
  <si>
    <t>ANEXOS=https://www.junqueiro.al.leg.br/transparencia/verba-indenizatoria/verba-indenizatoria-ano-2022/marcos-pereira-2022-11.pdf</t>
  </si>
  <si>
    <t>ANEXOS=https://www.junqueiro.al.leg.br/transparencia/verba-indenizatoria/verba-indenizatoria-ano-2022/maria-silvana-2022-11.pdf</t>
  </si>
  <si>
    <t>ANEXOS=https://www.junqueiro.al.leg.br/transparencia/verba-indenizatoria/verba-indenizatoria-ano-2022/mauricio-oliveira-2022-11.pdf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</si>
</sst>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4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11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4" borderId="1" xfId="0" applyNumberFormat="1" applyFont="1" applyFill="1" applyBorder="1" applyAlignment="1">
      <alignment horizontal="left" vertical="top" wrapText="1"/>
    </xf>
    <xf numFmtId="0" fontId="16" fillId="4" borderId="2" xfId="0" applyNumberFormat="1" applyFont="1" applyFill="1" applyBorder="1" applyAlignment="1">
      <alignment horizontal="left" vertical="top" wrapText="1"/>
    </xf>
    <xf numFmtId="0" fontId="16" fillId="4" borderId="3" xfId="0" applyNumberFormat="1" applyFont="1" applyFill="1" applyBorder="1" applyAlignment="1">
      <alignment horizontal="left" vertical="top" wrapText="1"/>
    </xf>
    <xf numFmtId="0" fontId="16" fillId="4" borderId="4" xfId="0" applyNumberFormat="1" applyFont="1" applyFill="1" applyBorder="1" applyAlignment="1">
      <alignment horizontal="left" vertical="top" wrapText="1"/>
    </xf>
    <xf numFmtId="43" fontId="16" fillId="4" borderId="4" xfId="1" applyFont="1" applyFill="1" applyBorder="1" applyAlignment="1">
      <alignment horizontal="left" vertical="top" wrapText="1"/>
    </xf>
    <xf numFmtId="0" fontId="16" fillId="4" borderId="5" xfId="0" applyNumberFormat="1" applyFont="1" applyFill="1" applyBorder="1" applyAlignment="1">
      <alignment horizontal="left" vertical="top" wrapText="1"/>
    </xf>
    <xf numFmtId="4" fontId="11" fillId="4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49"/>
  <sheetViews>
    <sheetView tabSelected="1" topLeftCell="A124" workbookViewId="0">
      <selection activeCell="L148" sqref="L148"/>
    </sheetView>
  </sheetViews>
  <sheetFormatPr defaultRowHeight="14.4" x14ac:dyDescent="0.3"/>
  <cols>
    <col min="1" max="1" width="37.33203125" style="16" customWidth="1"/>
    <col min="2" max="13" width="8.33203125" style="3" customWidth="1"/>
  </cols>
  <sheetData>
    <row r="1" spans="1:13" s="1" customFormat="1" ht="66" customHeight="1" x14ac:dyDescent="0.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x14ac:dyDescent="0.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s="1" customFormat="1" ht="21" x14ac:dyDescent="0.3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5.6" x14ac:dyDescent="0.3">
      <c r="A4" s="26" t="s">
        <v>38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s="5" customFormat="1" ht="23.25" customHeight="1" x14ac:dyDescent="0.3">
      <c r="A5" s="11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9" customHeight="1" x14ac:dyDescent="0.3">
      <c r="A7" s="13" t="s">
        <v>30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15.9" customHeight="1" x14ac:dyDescent="0.3">
      <c r="A8" s="17" t="s">
        <v>29</v>
      </c>
      <c r="B8" s="8" t="s">
        <v>17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.9" customHeight="1" x14ac:dyDescent="0.3">
      <c r="A9" s="18" t="s">
        <v>28</v>
      </c>
      <c r="B9" s="8" t="s">
        <v>17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5.9" customHeight="1" x14ac:dyDescent="0.3">
      <c r="A10" s="18" t="s">
        <v>27</v>
      </c>
      <c r="B10" s="8" t="s">
        <v>17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5.9" customHeight="1" x14ac:dyDescent="0.3">
      <c r="A11" s="19" t="s">
        <v>25</v>
      </c>
      <c r="B11" s="8">
        <v>2200</v>
      </c>
      <c r="C11" s="8">
        <v>2700</v>
      </c>
      <c r="D11" s="8">
        <v>2700</v>
      </c>
      <c r="E11" s="8">
        <v>2700</v>
      </c>
      <c r="F11" s="8">
        <v>2700</v>
      </c>
      <c r="G11" s="8">
        <v>2700</v>
      </c>
      <c r="H11" s="8">
        <v>2700</v>
      </c>
      <c r="I11" s="8">
        <v>2700</v>
      </c>
      <c r="J11" s="8">
        <v>2700</v>
      </c>
      <c r="K11" s="8">
        <v>2700</v>
      </c>
      <c r="L11" s="8">
        <v>2700</v>
      </c>
      <c r="M11" s="8">
        <v>2700</v>
      </c>
    </row>
    <row r="12" spans="1:13" ht="15.9" customHeight="1" x14ac:dyDescent="0.3">
      <c r="A12" s="20" t="s">
        <v>26</v>
      </c>
      <c r="B12" s="8" t="s">
        <v>17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15.9" customHeight="1" x14ac:dyDescent="0.3">
      <c r="A13" s="20" t="s">
        <v>24</v>
      </c>
      <c r="B13" s="8" t="s">
        <v>17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15.9" customHeight="1" x14ac:dyDescent="0.3">
      <c r="A14" s="21" t="s">
        <v>14</v>
      </c>
      <c r="B14" s="8" t="s">
        <v>17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.9" customHeight="1" x14ac:dyDescent="0.3">
      <c r="A15" s="22" t="s">
        <v>13</v>
      </c>
      <c r="B15" s="8" t="s">
        <v>17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5.9" customHeight="1" x14ac:dyDescent="0.3">
      <c r="A16" s="14" t="s">
        <v>15</v>
      </c>
      <c r="B16" s="2">
        <f t="shared" ref="B16:L16" si="0">SUM(B8:B15)</f>
        <v>2200</v>
      </c>
      <c r="C16" s="2">
        <f t="shared" si="0"/>
        <v>2700</v>
      </c>
      <c r="D16" s="2">
        <f t="shared" si="0"/>
        <v>2700</v>
      </c>
      <c r="E16" s="2">
        <f t="shared" si="0"/>
        <v>2700</v>
      </c>
      <c r="F16" s="2">
        <f t="shared" ref="F16:G16" si="1">SUM(F8:F15)</f>
        <v>2700</v>
      </c>
      <c r="G16" s="2">
        <f t="shared" si="1"/>
        <v>2700</v>
      </c>
      <c r="H16" s="2">
        <f t="shared" ref="H16:J16" si="2">SUM(H8:H15)</f>
        <v>2700</v>
      </c>
      <c r="I16" s="2">
        <f t="shared" si="2"/>
        <v>2700</v>
      </c>
      <c r="J16" s="2">
        <f t="shared" si="2"/>
        <v>2700</v>
      </c>
      <c r="K16" s="2">
        <f t="shared" ref="K16:M16" si="3">SUM(K8:K15)</f>
        <v>2700</v>
      </c>
      <c r="L16" s="2">
        <f t="shared" ref="L16" si="4">SUM(L8:L15)</f>
        <v>2700</v>
      </c>
      <c r="M16" s="2">
        <f t="shared" si="3"/>
        <v>2700</v>
      </c>
    </row>
    <row r="17" spans="1:13" ht="15.9" customHeight="1" x14ac:dyDescent="0.3">
      <c r="A17" s="14" t="s">
        <v>16</v>
      </c>
      <c r="B17" s="2">
        <f>B16</f>
        <v>2200</v>
      </c>
      <c r="C17" s="2">
        <f t="shared" ref="C17:L17" si="5">C16</f>
        <v>2700</v>
      </c>
      <c r="D17" s="2">
        <f t="shared" si="5"/>
        <v>2700</v>
      </c>
      <c r="E17" s="2">
        <f t="shared" si="5"/>
        <v>2700</v>
      </c>
      <c r="F17" s="2">
        <f t="shared" ref="F17:G17" si="6">F16</f>
        <v>2700</v>
      </c>
      <c r="G17" s="2">
        <f t="shared" si="6"/>
        <v>2700</v>
      </c>
      <c r="H17" s="2">
        <f t="shared" ref="H17:J17" si="7">H16</f>
        <v>2700</v>
      </c>
      <c r="I17" s="2">
        <f t="shared" si="7"/>
        <v>2700</v>
      </c>
      <c r="J17" s="2">
        <f t="shared" si="7"/>
        <v>2700</v>
      </c>
      <c r="K17" s="2">
        <f t="shared" ref="K17:M17" si="8">K16</f>
        <v>2700</v>
      </c>
      <c r="L17" s="2">
        <f t="shared" ref="L17" si="9">L16</f>
        <v>2700</v>
      </c>
      <c r="M17" s="2">
        <f t="shared" si="8"/>
        <v>2700</v>
      </c>
    </row>
    <row r="18" spans="1:13" s="1" customFormat="1" ht="15.9" customHeight="1" x14ac:dyDescent="0.3">
      <c r="A18" s="10" t="s">
        <v>19</v>
      </c>
      <c r="B18" s="9" t="s">
        <v>39</v>
      </c>
      <c r="C18" s="9" t="s">
        <v>50</v>
      </c>
      <c r="D18" s="9" t="s">
        <v>61</v>
      </c>
      <c r="E18" s="9" t="s">
        <v>62</v>
      </c>
      <c r="F18" s="9" t="s">
        <v>83</v>
      </c>
      <c r="G18" s="9" t="s">
        <v>94</v>
      </c>
      <c r="H18" s="9" t="s">
        <v>95</v>
      </c>
      <c r="I18" s="9" t="s">
        <v>96</v>
      </c>
      <c r="J18" s="9" t="s">
        <v>97</v>
      </c>
      <c r="K18" s="9" t="s">
        <v>138</v>
      </c>
      <c r="L18" s="9" t="s">
        <v>160</v>
      </c>
      <c r="M18" s="23" t="s">
        <v>149</v>
      </c>
    </row>
    <row r="19" spans="1:13" s="1" customFormat="1" x14ac:dyDescent="0.3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1" customFormat="1" ht="15.9" customHeight="1" x14ac:dyDescent="0.3">
      <c r="A20" s="13" t="s">
        <v>21</v>
      </c>
      <c r="B20" s="6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11</v>
      </c>
      <c r="J20" s="6" t="s">
        <v>7</v>
      </c>
      <c r="K20" s="6" t="s">
        <v>8</v>
      </c>
      <c r="L20" s="6" t="s">
        <v>9</v>
      </c>
      <c r="M20" s="6" t="s">
        <v>10</v>
      </c>
    </row>
    <row r="21" spans="1:13" s="1" customFormat="1" ht="15.9" customHeight="1" x14ac:dyDescent="0.3">
      <c r="A21" s="17" t="s">
        <v>29</v>
      </c>
      <c r="B21" s="8" t="s">
        <v>17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s="1" customFormat="1" ht="15.9" customHeight="1" x14ac:dyDescent="0.3">
      <c r="A22" s="18" t="s">
        <v>28</v>
      </c>
      <c r="B22" s="8" t="s">
        <v>17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s="1" customFormat="1" ht="15.9" customHeight="1" x14ac:dyDescent="0.3">
      <c r="A23" s="18" t="s">
        <v>27</v>
      </c>
      <c r="B23" s="8" t="s">
        <v>17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 s="1" customFormat="1" ht="15.9" customHeight="1" x14ac:dyDescent="0.3">
      <c r="A24" s="19" t="s">
        <v>25</v>
      </c>
      <c r="B24" s="8">
        <v>2200</v>
      </c>
      <c r="C24" s="8">
        <v>2700</v>
      </c>
      <c r="D24" s="8">
        <v>2700</v>
      </c>
      <c r="E24" s="8">
        <v>2700</v>
      </c>
      <c r="F24" s="8">
        <v>2700</v>
      </c>
      <c r="G24" s="8">
        <v>2700</v>
      </c>
      <c r="H24" s="8">
        <v>2700</v>
      </c>
      <c r="I24" s="8">
        <v>2700</v>
      </c>
      <c r="J24" s="8">
        <v>2700</v>
      </c>
      <c r="K24" s="8">
        <v>2700</v>
      </c>
      <c r="L24" s="8">
        <v>2700</v>
      </c>
      <c r="M24" s="8">
        <v>2700</v>
      </c>
    </row>
    <row r="25" spans="1:13" s="1" customFormat="1" ht="15.9" customHeight="1" x14ac:dyDescent="0.3">
      <c r="A25" s="20" t="s">
        <v>26</v>
      </c>
      <c r="B25" s="8" t="s">
        <v>17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 s="1" customFormat="1" ht="15.9" customHeight="1" x14ac:dyDescent="0.3">
      <c r="A26" s="20" t="s">
        <v>24</v>
      </c>
      <c r="B26" s="8" t="s">
        <v>17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 s="1" customFormat="1" ht="15.9" customHeight="1" x14ac:dyDescent="0.3">
      <c r="A27" s="21" t="s">
        <v>14</v>
      </c>
      <c r="B27" s="8" t="s">
        <v>17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 s="1" customFormat="1" ht="15.9" customHeight="1" x14ac:dyDescent="0.3">
      <c r="A28" s="22" t="s">
        <v>13</v>
      </c>
      <c r="B28" s="8" t="s">
        <v>17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 s="1" customFormat="1" ht="15.9" customHeight="1" x14ac:dyDescent="0.3">
      <c r="A29" s="14" t="s">
        <v>15</v>
      </c>
      <c r="B29" s="2">
        <f t="shared" ref="B29:F29" si="10">SUM(B21:B28)</f>
        <v>2200</v>
      </c>
      <c r="C29" s="2">
        <f t="shared" si="10"/>
        <v>2700</v>
      </c>
      <c r="D29" s="2">
        <f t="shared" ref="D29:E29" si="11">SUM(D21:D28)</f>
        <v>2700</v>
      </c>
      <c r="E29" s="2">
        <f t="shared" si="11"/>
        <v>2700</v>
      </c>
      <c r="F29" s="2">
        <f t="shared" si="10"/>
        <v>2700</v>
      </c>
      <c r="G29" s="2">
        <f t="shared" ref="G29:J29" si="12">SUM(G21:G28)</f>
        <v>2700</v>
      </c>
      <c r="H29" s="2">
        <f t="shared" si="12"/>
        <v>2700</v>
      </c>
      <c r="I29" s="2">
        <f t="shared" si="12"/>
        <v>2700</v>
      </c>
      <c r="J29" s="2">
        <f t="shared" si="12"/>
        <v>2700</v>
      </c>
      <c r="K29" s="2">
        <f t="shared" ref="K29:M29" si="13">SUM(K21:K28)</f>
        <v>2700</v>
      </c>
      <c r="L29" s="2">
        <f t="shared" ref="L29" si="14">SUM(L21:L28)</f>
        <v>2700</v>
      </c>
      <c r="M29" s="2">
        <f t="shared" si="13"/>
        <v>2700</v>
      </c>
    </row>
    <row r="30" spans="1:13" s="1" customFormat="1" ht="15.9" customHeight="1" x14ac:dyDescent="0.3">
      <c r="A30" s="14" t="s">
        <v>16</v>
      </c>
      <c r="B30" s="2">
        <f>B29</f>
        <v>2200</v>
      </c>
      <c r="C30" s="2">
        <f t="shared" ref="C30" si="15">C29</f>
        <v>2700</v>
      </c>
      <c r="D30" s="2">
        <f t="shared" ref="D30:E30" si="16">D29</f>
        <v>2700</v>
      </c>
      <c r="E30" s="2">
        <f t="shared" si="16"/>
        <v>2700</v>
      </c>
      <c r="F30" s="2">
        <f t="shared" ref="F30:G30" si="17">F29</f>
        <v>2700</v>
      </c>
      <c r="G30" s="2">
        <f t="shared" si="17"/>
        <v>2700</v>
      </c>
      <c r="H30" s="2">
        <f t="shared" ref="H30:J30" si="18">H29</f>
        <v>2700</v>
      </c>
      <c r="I30" s="2">
        <f t="shared" si="18"/>
        <v>2700</v>
      </c>
      <c r="J30" s="2">
        <f t="shared" si="18"/>
        <v>2700</v>
      </c>
      <c r="K30" s="2">
        <f t="shared" ref="K30:M30" si="19">K29</f>
        <v>2700</v>
      </c>
      <c r="L30" s="2">
        <f t="shared" ref="L30" si="20">L29</f>
        <v>2700</v>
      </c>
      <c r="M30" s="2">
        <f t="shared" si="19"/>
        <v>2700</v>
      </c>
    </row>
    <row r="31" spans="1:13" s="1" customFormat="1" ht="15.9" customHeight="1" x14ac:dyDescent="0.3">
      <c r="A31" s="10" t="s">
        <v>19</v>
      </c>
      <c r="B31" s="9" t="s">
        <v>40</v>
      </c>
      <c r="C31" s="9" t="s">
        <v>51</v>
      </c>
      <c r="D31" s="9" t="s">
        <v>63</v>
      </c>
      <c r="E31" s="9" t="s">
        <v>64</v>
      </c>
      <c r="F31" s="9" t="s">
        <v>84</v>
      </c>
      <c r="G31" s="9" t="s">
        <v>98</v>
      </c>
      <c r="H31" s="9" t="s">
        <v>99</v>
      </c>
      <c r="I31" s="9" t="s">
        <v>100</v>
      </c>
      <c r="J31" s="9" t="s">
        <v>101</v>
      </c>
      <c r="K31" s="9" t="s">
        <v>139</v>
      </c>
      <c r="L31" s="9" t="s">
        <v>161</v>
      </c>
      <c r="M31" s="23" t="s">
        <v>150</v>
      </c>
    </row>
    <row r="32" spans="1:13" s="1" customFormat="1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1" customFormat="1" ht="15.9" customHeight="1" x14ac:dyDescent="0.3">
      <c r="A33" s="13" t="s">
        <v>31</v>
      </c>
      <c r="B33" s="6" t="s">
        <v>0</v>
      </c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11</v>
      </c>
      <c r="J33" s="6" t="s">
        <v>7</v>
      </c>
      <c r="K33" s="6" t="s">
        <v>8</v>
      </c>
      <c r="L33" s="6" t="s">
        <v>9</v>
      </c>
      <c r="M33" s="6" t="s">
        <v>10</v>
      </c>
    </row>
    <row r="34" spans="1:13" s="1" customFormat="1" ht="15.9" customHeight="1" x14ac:dyDescent="0.3">
      <c r="A34" s="17" t="s">
        <v>29</v>
      </c>
      <c r="B34" s="8" t="s">
        <v>17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s="1" customFormat="1" ht="15.9" customHeight="1" x14ac:dyDescent="0.3">
      <c r="A35" s="18" t="s">
        <v>28</v>
      </c>
      <c r="B35" s="8" t="s">
        <v>17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s="1" customFormat="1" ht="15.9" customHeight="1" x14ac:dyDescent="0.3">
      <c r="A36" s="18" t="s">
        <v>27</v>
      </c>
      <c r="B36" s="8" t="s">
        <v>17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s="1" customFormat="1" ht="15.9" customHeight="1" x14ac:dyDescent="0.3">
      <c r="A37" s="19" t="s">
        <v>25</v>
      </c>
      <c r="B37" s="8">
        <v>2200</v>
      </c>
      <c r="C37" s="8">
        <v>2700</v>
      </c>
      <c r="D37" s="8">
        <v>2700</v>
      </c>
      <c r="E37" s="8">
        <v>2700</v>
      </c>
      <c r="F37" s="8">
        <v>2700</v>
      </c>
      <c r="G37" s="8">
        <v>2700</v>
      </c>
      <c r="H37" s="8">
        <v>2700</v>
      </c>
      <c r="I37" s="8">
        <v>2700</v>
      </c>
      <c r="J37" s="8">
        <v>2700</v>
      </c>
      <c r="K37" s="8">
        <v>2700</v>
      </c>
      <c r="L37" s="8">
        <v>2700</v>
      </c>
      <c r="M37" s="8">
        <v>2700</v>
      </c>
    </row>
    <row r="38" spans="1:13" s="1" customFormat="1" ht="15.9" customHeight="1" x14ac:dyDescent="0.3">
      <c r="A38" s="20" t="s">
        <v>26</v>
      </c>
      <c r="B38" s="8" t="s">
        <v>17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s="1" customFormat="1" ht="15.9" customHeight="1" x14ac:dyDescent="0.3">
      <c r="A39" s="20" t="s">
        <v>24</v>
      </c>
      <c r="B39" s="8" t="s">
        <v>17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s="1" customFormat="1" ht="15.9" customHeight="1" x14ac:dyDescent="0.3">
      <c r="A40" s="21" t="s">
        <v>14</v>
      </c>
      <c r="B40" s="8" t="s">
        <v>17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 s="1" customFormat="1" ht="15.9" customHeight="1" x14ac:dyDescent="0.3">
      <c r="A41" s="22" t="s">
        <v>13</v>
      </c>
      <c r="B41" s="8" t="s">
        <v>17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 s="1" customFormat="1" ht="15.9" customHeight="1" x14ac:dyDescent="0.3">
      <c r="A42" s="14" t="s">
        <v>15</v>
      </c>
      <c r="B42" s="2">
        <f t="shared" ref="B42:L42" si="21">SUM(B34:B41)</f>
        <v>2200</v>
      </c>
      <c r="C42" s="2">
        <f t="shared" si="21"/>
        <v>2700</v>
      </c>
      <c r="D42" s="2">
        <f t="shared" si="21"/>
        <v>2700</v>
      </c>
      <c r="E42" s="2">
        <f t="shared" si="21"/>
        <v>2700</v>
      </c>
      <c r="F42" s="2">
        <f t="shared" si="21"/>
        <v>2700</v>
      </c>
      <c r="G42" s="2">
        <f t="shared" si="21"/>
        <v>2700</v>
      </c>
      <c r="H42" s="2">
        <f t="shared" ref="H42:J42" si="22">SUM(H34:H41)</f>
        <v>2700</v>
      </c>
      <c r="I42" s="2">
        <f t="shared" si="22"/>
        <v>2700</v>
      </c>
      <c r="J42" s="2">
        <f t="shared" si="22"/>
        <v>2700</v>
      </c>
      <c r="K42" s="2">
        <f t="shared" ref="K42:M42" si="23">SUM(K34:K41)</f>
        <v>2700</v>
      </c>
      <c r="L42" s="2">
        <f t="shared" ref="L42" si="24">SUM(L34:L41)</f>
        <v>2700</v>
      </c>
      <c r="M42" s="2">
        <f t="shared" si="23"/>
        <v>2700</v>
      </c>
    </row>
    <row r="43" spans="1:13" s="1" customFormat="1" ht="15.9" customHeight="1" x14ac:dyDescent="0.3">
      <c r="A43" s="14" t="s">
        <v>16</v>
      </c>
      <c r="B43" s="2">
        <f>B42</f>
        <v>2200</v>
      </c>
      <c r="C43" s="2">
        <f t="shared" ref="C43:L43" si="25">C42</f>
        <v>2700</v>
      </c>
      <c r="D43" s="2">
        <f t="shared" si="25"/>
        <v>2700</v>
      </c>
      <c r="E43" s="2">
        <f t="shared" si="25"/>
        <v>2700</v>
      </c>
      <c r="F43" s="2">
        <f t="shared" si="25"/>
        <v>2700</v>
      </c>
      <c r="G43" s="2">
        <f t="shared" si="25"/>
        <v>2700</v>
      </c>
      <c r="H43" s="2">
        <f t="shared" ref="H43:J43" si="26">H42</f>
        <v>2700</v>
      </c>
      <c r="I43" s="2">
        <f t="shared" si="26"/>
        <v>2700</v>
      </c>
      <c r="J43" s="2">
        <f t="shared" si="26"/>
        <v>2700</v>
      </c>
      <c r="K43" s="2">
        <f t="shared" ref="K43:M43" si="27">K42</f>
        <v>2700</v>
      </c>
      <c r="L43" s="2">
        <f t="shared" ref="L43" si="28">L42</f>
        <v>2700</v>
      </c>
      <c r="M43" s="2">
        <f t="shared" si="27"/>
        <v>2700</v>
      </c>
    </row>
    <row r="44" spans="1:13" s="1" customFormat="1" ht="15.9" customHeight="1" x14ac:dyDescent="0.3">
      <c r="A44" s="10" t="s">
        <v>19</v>
      </c>
      <c r="B44" s="9" t="s">
        <v>41</v>
      </c>
      <c r="C44" s="9" t="s">
        <v>52</v>
      </c>
      <c r="D44" s="9" t="s">
        <v>65</v>
      </c>
      <c r="E44" s="9" t="s">
        <v>66</v>
      </c>
      <c r="F44" s="9" t="s">
        <v>85</v>
      </c>
      <c r="G44" s="9" t="s">
        <v>102</v>
      </c>
      <c r="H44" s="9" t="s">
        <v>103</v>
      </c>
      <c r="I44" s="9" t="s">
        <v>104</v>
      </c>
      <c r="J44" s="9" t="s">
        <v>105</v>
      </c>
      <c r="K44" s="9" t="s">
        <v>140</v>
      </c>
      <c r="L44" s="9" t="s">
        <v>162</v>
      </c>
      <c r="M44" s="23" t="s">
        <v>151</v>
      </c>
    </row>
    <row r="45" spans="1:13" s="1" customFormat="1" x14ac:dyDescent="0.3">
      <c r="A45" s="1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1" customFormat="1" ht="15.9" customHeight="1" x14ac:dyDescent="0.3">
      <c r="A46" s="13" t="s">
        <v>32</v>
      </c>
      <c r="B46" s="6" t="s">
        <v>0</v>
      </c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6" t="s">
        <v>11</v>
      </c>
      <c r="J46" s="6" t="s">
        <v>7</v>
      </c>
      <c r="K46" s="6" t="s">
        <v>8</v>
      </c>
      <c r="L46" s="6" t="s">
        <v>9</v>
      </c>
      <c r="M46" s="6" t="s">
        <v>10</v>
      </c>
    </row>
    <row r="47" spans="1:13" s="1" customFormat="1" ht="15.9" customHeight="1" x14ac:dyDescent="0.3">
      <c r="A47" s="17" t="s">
        <v>29</v>
      </c>
      <c r="B47" s="8" t="s">
        <v>17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s="1" customFormat="1" ht="15.9" customHeight="1" x14ac:dyDescent="0.3">
      <c r="A48" s="18" t="s">
        <v>28</v>
      </c>
      <c r="B48" s="8" t="s">
        <v>17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s="1" customFormat="1" ht="15.9" customHeight="1" x14ac:dyDescent="0.3">
      <c r="A49" s="18" t="s">
        <v>27</v>
      </c>
      <c r="B49" s="8" t="s">
        <v>17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s="1" customFormat="1" ht="15.9" customHeight="1" x14ac:dyDescent="0.3">
      <c r="A50" s="19" t="s">
        <v>25</v>
      </c>
      <c r="B50" s="8">
        <v>2185.54</v>
      </c>
      <c r="C50" s="8">
        <v>2697.13</v>
      </c>
      <c r="D50" s="8">
        <v>2699.18</v>
      </c>
      <c r="E50" s="8">
        <v>2700</v>
      </c>
      <c r="F50" s="8">
        <v>2697.03</v>
      </c>
      <c r="G50" s="8">
        <v>2700</v>
      </c>
      <c r="H50" s="8">
        <v>2698.34</v>
      </c>
      <c r="I50" s="8">
        <v>2699.58</v>
      </c>
      <c r="J50" s="8">
        <v>2699.03</v>
      </c>
      <c r="K50" s="8">
        <v>2699.03</v>
      </c>
      <c r="L50" s="8">
        <v>2700</v>
      </c>
      <c r="M50" s="8">
        <v>2697.61</v>
      </c>
    </row>
    <row r="51" spans="1:13" s="1" customFormat="1" ht="15.9" customHeight="1" x14ac:dyDescent="0.3">
      <c r="A51" s="20" t="s">
        <v>26</v>
      </c>
      <c r="B51" s="8" t="s">
        <v>17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 s="1" customFormat="1" ht="15.9" customHeight="1" x14ac:dyDescent="0.3">
      <c r="A52" s="20" t="s">
        <v>24</v>
      </c>
      <c r="B52" s="8" t="s">
        <v>17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s="1" customFormat="1" ht="15.9" customHeight="1" x14ac:dyDescent="0.3">
      <c r="A53" s="21" t="s">
        <v>14</v>
      </c>
      <c r="B53" s="8" t="s">
        <v>17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 s="1" customFormat="1" ht="15.9" customHeight="1" x14ac:dyDescent="0.3">
      <c r="A54" s="22" t="s">
        <v>13</v>
      </c>
      <c r="B54" s="8" t="s">
        <v>17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s="1" customFormat="1" ht="15.9" customHeight="1" x14ac:dyDescent="0.3">
      <c r="A55" s="14" t="s">
        <v>15</v>
      </c>
      <c r="B55" s="2">
        <f t="shared" ref="B55:L55" si="29">SUM(B47:B54)</f>
        <v>2185.54</v>
      </c>
      <c r="C55" s="2">
        <f t="shared" si="29"/>
        <v>2697.13</v>
      </c>
      <c r="D55" s="2">
        <f t="shared" si="29"/>
        <v>2699.18</v>
      </c>
      <c r="E55" s="2">
        <f t="shared" si="29"/>
        <v>2700</v>
      </c>
      <c r="F55" s="2">
        <f t="shared" si="29"/>
        <v>2697.03</v>
      </c>
      <c r="G55" s="2">
        <f t="shared" si="29"/>
        <v>2700</v>
      </c>
      <c r="H55" s="2">
        <f t="shared" si="29"/>
        <v>2698.34</v>
      </c>
      <c r="I55" s="2">
        <f t="shared" si="29"/>
        <v>2699.58</v>
      </c>
      <c r="J55" s="2">
        <f t="shared" si="29"/>
        <v>2699.03</v>
      </c>
      <c r="K55" s="2">
        <f t="shared" ref="K55:M55" si="30">SUM(K47:K54)</f>
        <v>2699.03</v>
      </c>
      <c r="L55" s="2">
        <f t="shared" ref="L55" si="31">SUM(L47:L54)</f>
        <v>2700</v>
      </c>
      <c r="M55" s="2">
        <f t="shared" si="30"/>
        <v>2697.61</v>
      </c>
    </row>
    <row r="56" spans="1:13" s="1" customFormat="1" ht="15.9" customHeight="1" x14ac:dyDescent="0.3">
      <c r="A56" s="14" t="s">
        <v>16</v>
      </c>
      <c r="B56" s="2">
        <f>B55</f>
        <v>2185.54</v>
      </c>
      <c r="C56" s="2">
        <f t="shared" ref="C56:L56" si="32">C55</f>
        <v>2697.13</v>
      </c>
      <c r="D56" s="2">
        <f t="shared" si="32"/>
        <v>2699.18</v>
      </c>
      <c r="E56" s="2">
        <f t="shared" si="32"/>
        <v>2700</v>
      </c>
      <c r="F56" s="2">
        <f t="shared" si="32"/>
        <v>2697.03</v>
      </c>
      <c r="G56" s="2">
        <f t="shared" si="32"/>
        <v>2700</v>
      </c>
      <c r="H56" s="2">
        <f t="shared" si="32"/>
        <v>2698.34</v>
      </c>
      <c r="I56" s="2">
        <f t="shared" si="32"/>
        <v>2699.58</v>
      </c>
      <c r="J56" s="2">
        <f t="shared" si="32"/>
        <v>2699.03</v>
      </c>
      <c r="K56" s="2">
        <f t="shared" ref="K56:M56" si="33">K55</f>
        <v>2699.03</v>
      </c>
      <c r="L56" s="2">
        <f t="shared" ref="L56" si="34">L55</f>
        <v>2700</v>
      </c>
      <c r="M56" s="2">
        <f t="shared" si="33"/>
        <v>2697.61</v>
      </c>
    </row>
    <row r="57" spans="1:13" s="1" customFormat="1" ht="15.9" customHeight="1" x14ac:dyDescent="0.3">
      <c r="A57" s="10" t="s">
        <v>19</v>
      </c>
      <c r="B57" s="9" t="s">
        <v>42</v>
      </c>
      <c r="C57" s="9" t="s">
        <v>53</v>
      </c>
      <c r="D57" s="9" t="s">
        <v>67</v>
      </c>
      <c r="E57" s="9" t="s">
        <v>68</v>
      </c>
      <c r="F57" s="9" t="s">
        <v>86</v>
      </c>
      <c r="G57" s="9" t="s">
        <v>106</v>
      </c>
      <c r="H57" s="9" t="s">
        <v>107</v>
      </c>
      <c r="I57" s="9" t="s">
        <v>108</v>
      </c>
      <c r="J57" s="9" t="s">
        <v>109</v>
      </c>
      <c r="K57" s="9" t="s">
        <v>141</v>
      </c>
      <c r="L57" s="9" t="s">
        <v>163</v>
      </c>
      <c r="M57" s="23" t="s">
        <v>152</v>
      </c>
    </row>
    <row r="58" spans="1:13" s="1" customFormat="1" x14ac:dyDescent="0.3">
      <c r="A58" s="1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1" customFormat="1" ht="15.9" customHeight="1" x14ac:dyDescent="0.3">
      <c r="A59" s="13" t="s">
        <v>33</v>
      </c>
      <c r="B59" s="6" t="s">
        <v>0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 t="s">
        <v>11</v>
      </c>
      <c r="J59" s="6" t="s">
        <v>7</v>
      </c>
      <c r="K59" s="6" t="s">
        <v>8</v>
      </c>
      <c r="L59" s="6" t="s">
        <v>9</v>
      </c>
      <c r="M59" s="6" t="s">
        <v>10</v>
      </c>
    </row>
    <row r="60" spans="1:13" s="1" customFormat="1" ht="15.9" customHeight="1" x14ac:dyDescent="0.3">
      <c r="A60" s="17" t="s">
        <v>29</v>
      </c>
      <c r="B60" s="8" t="s">
        <v>17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</row>
    <row r="61" spans="1:13" s="1" customFormat="1" ht="15.9" customHeight="1" x14ac:dyDescent="0.3">
      <c r="A61" s="18" t="s">
        <v>28</v>
      </c>
      <c r="B61" s="8" t="s">
        <v>17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</row>
    <row r="62" spans="1:13" s="1" customFormat="1" ht="15.9" customHeight="1" x14ac:dyDescent="0.3">
      <c r="A62" s="18" t="s">
        <v>27</v>
      </c>
      <c r="B62" s="8" t="s">
        <v>17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</row>
    <row r="63" spans="1:13" s="1" customFormat="1" ht="15.9" customHeight="1" x14ac:dyDescent="0.3">
      <c r="A63" s="19" t="s">
        <v>25</v>
      </c>
      <c r="B63" s="8">
        <v>2194.4699999999998</v>
      </c>
      <c r="C63" s="8">
        <v>2699.28</v>
      </c>
      <c r="D63" s="8">
        <v>2699.71</v>
      </c>
      <c r="E63" s="8">
        <v>2699.47</v>
      </c>
      <c r="F63" s="8">
        <v>2699.16</v>
      </c>
      <c r="G63" s="8">
        <v>2699.93</v>
      </c>
      <c r="H63" s="8">
        <v>2699.86</v>
      </c>
      <c r="I63" s="8">
        <v>2700</v>
      </c>
      <c r="J63" s="8">
        <v>2700</v>
      </c>
      <c r="K63" s="8">
        <v>2700</v>
      </c>
      <c r="L63" s="8">
        <v>2699.06</v>
      </c>
      <c r="M63" s="8">
        <v>2700</v>
      </c>
    </row>
    <row r="64" spans="1:13" s="1" customFormat="1" ht="15.9" customHeight="1" x14ac:dyDescent="0.3">
      <c r="A64" s="20" t="s">
        <v>26</v>
      </c>
      <c r="B64" s="8" t="s">
        <v>17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</row>
    <row r="65" spans="1:13" s="1" customFormat="1" ht="15.9" customHeight="1" x14ac:dyDescent="0.3">
      <c r="A65" s="20" t="s">
        <v>24</v>
      </c>
      <c r="B65" s="8" t="s">
        <v>17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 s="1" customFormat="1" ht="15.9" customHeight="1" x14ac:dyDescent="0.3">
      <c r="A66" s="21" t="s">
        <v>14</v>
      </c>
      <c r="B66" s="8" t="s">
        <v>17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</row>
    <row r="67" spans="1:13" s="1" customFormat="1" ht="15.9" customHeight="1" x14ac:dyDescent="0.3">
      <c r="A67" s="22" t="s">
        <v>13</v>
      </c>
      <c r="B67" s="8" t="s">
        <v>17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</row>
    <row r="68" spans="1:13" s="1" customFormat="1" ht="15.9" customHeight="1" x14ac:dyDescent="0.3">
      <c r="A68" s="14" t="s">
        <v>15</v>
      </c>
      <c r="B68" s="2">
        <f t="shared" ref="B68:L68" si="35">SUM(B60:B67)</f>
        <v>2194.4699999999998</v>
      </c>
      <c r="C68" s="2">
        <f t="shared" si="35"/>
        <v>2699.28</v>
      </c>
      <c r="D68" s="2">
        <f t="shared" si="35"/>
        <v>2699.71</v>
      </c>
      <c r="E68" s="2">
        <f t="shared" si="35"/>
        <v>2699.47</v>
      </c>
      <c r="F68" s="2">
        <f t="shared" si="35"/>
        <v>2699.16</v>
      </c>
      <c r="G68" s="2">
        <f t="shared" si="35"/>
        <v>2699.93</v>
      </c>
      <c r="H68" s="2">
        <f t="shared" si="35"/>
        <v>2699.86</v>
      </c>
      <c r="I68" s="2">
        <f t="shared" si="35"/>
        <v>2700</v>
      </c>
      <c r="J68" s="2">
        <f t="shared" si="35"/>
        <v>2700</v>
      </c>
      <c r="K68" s="2">
        <f t="shared" ref="K68:M68" si="36">SUM(K60:K67)</f>
        <v>2700</v>
      </c>
      <c r="L68" s="2">
        <f t="shared" ref="L68" si="37">SUM(L60:L67)</f>
        <v>2699.06</v>
      </c>
      <c r="M68" s="2">
        <f t="shared" si="36"/>
        <v>2700</v>
      </c>
    </row>
    <row r="69" spans="1:13" s="1" customFormat="1" ht="15.9" customHeight="1" x14ac:dyDescent="0.3">
      <c r="A69" s="14" t="s">
        <v>16</v>
      </c>
      <c r="B69" s="2">
        <f>B68</f>
        <v>2194.4699999999998</v>
      </c>
      <c r="C69" s="2">
        <f t="shared" ref="C69:L69" si="38">C68</f>
        <v>2699.28</v>
      </c>
      <c r="D69" s="2">
        <f t="shared" si="38"/>
        <v>2699.71</v>
      </c>
      <c r="E69" s="2">
        <f t="shared" si="38"/>
        <v>2699.47</v>
      </c>
      <c r="F69" s="2">
        <f t="shared" si="38"/>
        <v>2699.16</v>
      </c>
      <c r="G69" s="2">
        <f t="shared" si="38"/>
        <v>2699.93</v>
      </c>
      <c r="H69" s="2">
        <f t="shared" si="38"/>
        <v>2699.86</v>
      </c>
      <c r="I69" s="2">
        <f t="shared" si="38"/>
        <v>2700</v>
      </c>
      <c r="J69" s="2">
        <f t="shared" si="38"/>
        <v>2700</v>
      </c>
      <c r="K69" s="2">
        <f t="shared" ref="K69:M69" si="39">K68</f>
        <v>2700</v>
      </c>
      <c r="L69" s="2">
        <f t="shared" ref="L69" si="40">L68</f>
        <v>2699.06</v>
      </c>
      <c r="M69" s="2">
        <f t="shared" si="39"/>
        <v>2700</v>
      </c>
    </row>
    <row r="70" spans="1:13" s="1" customFormat="1" ht="15.9" customHeight="1" x14ac:dyDescent="0.3">
      <c r="A70" s="10" t="s">
        <v>19</v>
      </c>
      <c r="B70" s="9" t="s">
        <v>43</v>
      </c>
      <c r="C70" s="9" t="s">
        <v>54</v>
      </c>
      <c r="D70" s="9" t="s">
        <v>69</v>
      </c>
      <c r="E70" s="9" t="s">
        <v>70</v>
      </c>
      <c r="F70" s="9" t="s">
        <v>87</v>
      </c>
      <c r="G70" s="9" t="s">
        <v>110</v>
      </c>
      <c r="H70" s="9" t="s">
        <v>111</v>
      </c>
      <c r="I70" s="9" t="s">
        <v>112</v>
      </c>
      <c r="J70" s="9" t="s">
        <v>113</v>
      </c>
      <c r="K70" s="9" t="s">
        <v>142</v>
      </c>
      <c r="L70" s="9" t="s">
        <v>164</v>
      </c>
      <c r="M70" s="23" t="s">
        <v>153</v>
      </c>
    </row>
    <row r="71" spans="1:13" s="1" customFormat="1" x14ac:dyDescent="0.3">
      <c r="A71" s="12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1" customFormat="1" ht="15.9" customHeight="1" x14ac:dyDescent="0.3">
      <c r="A72" s="13" t="s">
        <v>34</v>
      </c>
      <c r="B72" s="6" t="s">
        <v>0</v>
      </c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11</v>
      </c>
      <c r="J72" s="6" t="s">
        <v>7</v>
      </c>
      <c r="K72" s="6" t="s">
        <v>8</v>
      </c>
      <c r="L72" s="6" t="s">
        <v>9</v>
      </c>
      <c r="M72" s="6" t="s">
        <v>10</v>
      </c>
    </row>
    <row r="73" spans="1:13" s="1" customFormat="1" ht="15.9" customHeight="1" x14ac:dyDescent="0.3">
      <c r="A73" s="17" t="s">
        <v>29</v>
      </c>
      <c r="B73" s="8" t="s">
        <v>17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</row>
    <row r="74" spans="1:13" s="1" customFormat="1" ht="15.9" customHeight="1" x14ac:dyDescent="0.3">
      <c r="A74" s="18" t="s">
        <v>28</v>
      </c>
      <c r="B74" s="8" t="s">
        <v>17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3" s="1" customFormat="1" ht="15.9" customHeight="1" x14ac:dyDescent="0.3">
      <c r="A75" s="18" t="s">
        <v>27</v>
      </c>
      <c r="B75" s="8" t="s">
        <v>17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</row>
    <row r="76" spans="1:13" s="1" customFormat="1" ht="15.9" customHeight="1" x14ac:dyDescent="0.3">
      <c r="A76" s="19" t="s">
        <v>25</v>
      </c>
      <c r="B76" s="8">
        <v>2195.9299999999998</v>
      </c>
      <c r="C76" s="8">
        <v>2697.13</v>
      </c>
      <c r="D76" s="8">
        <v>2697.17</v>
      </c>
      <c r="E76" s="8">
        <v>2698.91</v>
      </c>
      <c r="F76" s="8">
        <v>2699.36</v>
      </c>
      <c r="G76" s="8">
        <v>2699.48</v>
      </c>
      <c r="H76" s="8">
        <v>2699.48</v>
      </c>
      <c r="I76" s="8">
        <v>2699.98</v>
      </c>
      <c r="J76" s="8">
        <v>2699.71</v>
      </c>
      <c r="K76" s="8">
        <v>2699.71</v>
      </c>
      <c r="L76" s="8">
        <v>2699.54</v>
      </c>
      <c r="M76" s="8">
        <v>2700</v>
      </c>
    </row>
    <row r="77" spans="1:13" s="1" customFormat="1" ht="15.9" customHeight="1" x14ac:dyDescent="0.3">
      <c r="A77" s="20" t="s">
        <v>26</v>
      </c>
      <c r="B77" s="8" t="s">
        <v>17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</row>
    <row r="78" spans="1:13" s="1" customFormat="1" ht="15.9" customHeight="1" x14ac:dyDescent="0.3">
      <c r="A78" s="20" t="s">
        <v>24</v>
      </c>
      <c r="B78" s="8" t="s">
        <v>17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3" s="1" customFormat="1" ht="15.9" customHeight="1" x14ac:dyDescent="0.3">
      <c r="A79" s="21" t="s">
        <v>14</v>
      </c>
      <c r="B79" s="8" t="s">
        <v>17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</row>
    <row r="80" spans="1:13" s="1" customFormat="1" ht="15.9" customHeight="1" x14ac:dyDescent="0.3">
      <c r="A80" s="22" t="s">
        <v>13</v>
      </c>
      <c r="B80" s="8" t="s">
        <v>17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</row>
    <row r="81" spans="1:13" s="1" customFormat="1" ht="15.9" customHeight="1" x14ac:dyDescent="0.3">
      <c r="A81" s="14" t="s">
        <v>15</v>
      </c>
      <c r="B81" s="2">
        <f t="shared" ref="B81:L81" si="41">SUM(B73:B80)</f>
        <v>2195.9299999999998</v>
      </c>
      <c r="C81" s="2">
        <f t="shared" si="41"/>
        <v>2697.13</v>
      </c>
      <c r="D81" s="2">
        <f t="shared" si="41"/>
        <v>2697.17</v>
      </c>
      <c r="E81" s="2">
        <f t="shared" si="41"/>
        <v>2698.91</v>
      </c>
      <c r="F81" s="2">
        <f t="shared" si="41"/>
        <v>2699.36</v>
      </c>
      <c r="G81" s="2">
        <f t="shared" si="41"/>
        <v>2699.48</v>
      </c>
      <c r="H81" s="2">
        <f t="shared" si="41"/>
        <v>2699.48</v>
      </c>
      <c r="I81" s="2">
        <f t="shared" si="41"/>
        <v>2699.98</v>
      </c>
      <c r="J81" s="2">
        <f t="shared" si="41"/>
        <v>2699.71</v>
      </c>
      <c r="K81" s="2">
        <f t="shared" ref="K81:M81" si="42">SUM(K73:K80)</f>
        <v>2699.71</v>
      </c>
      <c r="L81" s="2">
        <f t="shared" ref="L81" si="43">SUM(L73:L80)</f>
        <v>2699.54</v>
      </c>
      <c r="M81" s="2">
        <f t="shared" si="42"/>
        <v>2700</v>
      </c>
    </row>
    <row r="82" spans="1:13" s="1" customFormat="1" ht="15.9" customHeight="1" x14ac:dyDescent="0.3">
      <c r="A82" s="14" t="s">
        <v>16</v>
      </c>
      <c r="B82" s="2">
        <f>B81</f>
        <v>2195.9299999999998</v>
      </c>
      <c r="C82" s="2">
        <f t="shared" ref="C82:L82" si="44">C81</f>
        <v>2697.13</v>
      </c>
      <c r="D82" s="2">
        <f t="shared" si="44"/>
        <v>2697.17</v>
      </c>
      <c r="E82" s="2">
        <f t="shared" si="44"/>
        <v>2698.91</v>
      </c>
      <c r="F82" s="2">
        <f t="shared" si="44"/>
        <v>2699.36</v>
      </c>
      <c r="G82" s="2">
        <f t="shared" si="44"/>
        <v>2699.48</v>
      </c>
      <c r="H82" s="2">
        <f t="shared" si="44"/>
        <v>2699.48</v>
      </c>
      <c r="I82" s="2">
        <f t="shared" si="44"/>
        <v>2699.98</v>
      </c>
      <c r="J82" s="2">
        <f t="shared" si="44"/>
        <v>2699.71</v>
      </c>
      <c r="K82" s="2">
        <f t="shared" ref="K82:M82" si="45">K81</f>
        <v>2699.71</v>
      </c>
      <c r="L82" s="2">
        <f t="shared" ref="L82" si="46">L81</f>
        <v>2699.54</v>
      </c>
      <c r="M82" s="2">
        <f t="shared" si="45"/>
        <v>2700</v>
      </c>
    </row>
    <row r="83" spans="1:13" s="1" customFormat="1" ht="15.9" customHeight="1" x14ac:dyDescent="0.3">
      <c r="A83" s="10" t="s">
        <v>19</v>
      </c>
      <c r="B83" s="9" t="s">
        <v>44</v>
      </c>
      <c r="C83" s="9" t="s">
        <v>55</v>
      </c>
      <c r="D83" s="9" t="s">
        <v>71</v>
      </c>
      <c r="E83" s="9" t="s">
        <v>72</v>
      </c>
      <c r="F83" s="9" t="s">
        <v>88</v>
      </c>
      <c r="G83" s="9" t="s">
        <v>114</v>
      </c>
      <c r="H83" s="9" t="s">
        <v>115</v>
      </c>
      <c r="I83" s="9" t="s">
        <v>116</v>
      </c>
      <c r="J83" s="9" t="s">
        <v>117</v>
      </c>
      <c r="K83" s="9" t="s">
        <v>143</v>
      </c>
      <c r="L83" s="9" t="s">
        <v>165</v>
      </c>
      <c r="M83" s="23" t="s">
        <v>154</v>
      </c>
    </row>
    <row r="84" spans="1:13" s="1" customFormat="1" x14ac:dyDescent="0.3">
      <c r="A84" s="12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s="1" customFormat="1" ht="15.9" customHeight="1" x14ac:dyDescent="0.3">
      <c r="A85" s="13" t="s">
        <v>35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ht="15.9" customHeight="1" x14ac:dyDescent="0.3">
      <c r="A86" s="17" t="s">
        <v>29</v>
      </c>
      <c r="B86" s="8" t="s">
        <v>17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1:13" s="1" customFormat="1" ht="15.9" customHeight="1" x14ac:dyDescent="0.3">
      <c r="A87" s="18" t="s">
        <v>28</v>
      </c>
      <c r="B87" s="8" t="s">
        <v>17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3" s="1" customFormat="1" ht="15.9" customHeight="1" x14ac:dyDescent="0.3">
      <c r="A88" s="18" t="s">
        <v>27</v>
      </c>
      <c r="B88" s="8" t="s">
        <v>17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3" s="1" customFormat="1" ht="15.9" customHeight="1" x14ac:dyDescent="0.3">
      <c r="A89" s="19" t="s">
        <v>25</v>
      </c>
      <c r="B89" s="8">
        <v>2200</v>
      </c>
      <c r="C89" s="8">
        <v>2700</v>
      </c>
      <c r="D89" s="8">
        <v>2700</v>
      </c>
      <c r="E89" s="8">
        <v>2700</v>
      </c>
      <c r="F89" s="8">
        <v>2700</v>
      </c>
      <c r="G89" s="8">
        <v>2700</v>
      </c>
      <c r="H89" s="8">
        <v>2700</v>
      </c>
      <c r="I89" s="8">
        <v>2700</v>
      </c>
      <c r="J89" s="8">
        <v>2700</v>
      </c>
      <c r="K89" s="8">
        <v>2700</v>
      </c>
      <c r="L89" s="8">
        <v>2700</v>
      </c>
      <c r="M89" s="8">
        <v>2700</v>
      </c>
    </row>
    <row r="90" spans="1:13" s="1" customFormat="1" ht="15.9" customHeight="1" x14ac:dyDescent="0.3">
      <c r="A90" s="20" t="s">
        <v>26</v>
      </c>
      <c r="B90" s="8" t="s">
        <v>17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1:13" s="1" customFormat="1" ht="15.9" customHeight="1" x14ac:dyDescent="0.3">
      <c r="A91" s="20" t="s">
        <v>24</v>
      </c>
      <c r="B91" s="8" t="s">
        <v>17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1:13" s="1" customFormat="1" ht="15.9" customHeight="1" x14ac:dyDescent="0.3">
      <c r="A92" s="21" t="s">
        <v>14</v>
      </c>
      <c r="B92" s="8" t="s">
        <v>17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s="1" customFormat="1" ht="15.9" customHeight="1" x14ac:dyDescent="0.3">
      <c r="A93" s="22" t="s">
        <v>13</v>
      </c>
      <c r="B93" s="8" t="s">
        <v>17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s="1" customFormat="1" ht="15.9" customHeight="1" x14ac:dyDescent="0.3">
      <c r="A94" s="14" t="s">
        <v>15</v>
      </c>
      <c r="B94" s="2">
        <f t="shared" ref="B94:L94" si="47">SUM(B86:B93)</f>
        <v>2200</v>
      </c>
      <c r="C94" s="2">
        <f t="shared" si="47"/>
        <v>2700</v>
      </c>
      <c r="D94" s="2">
        <f t="shared" si="47"/>
        <v>2700</v>
      </c>
      <c r="E94" s="2">
        <f t="shared" si="47"/>
        <v>2700</v>
      </c>
      <c r="F94" s="2">
        <f t="shared" si="47"/>
        <v>2700</v>
      </c>
      <c r="G94" s="2">
        <f t="shared" si="47"/>
        <v>2700</v>
      </c>
      <c r="H94" s="2">
        <f t="shared" ref="H94:J94" si="48">SUM(H86:H93)</f>
        <v>2700</v>
      </c>
      <c r="I94" s="2">
        <f t="shared" si="48"/>
        <v>2700</v>
      </c>
      <c r="J94" s="2">
        <f t="shared" si="48"/>
        <v>2700</v>
      </c>
      <c r="K94" s="2">
        <f t="shared" ref="K94:M94" si="49">SUM(K86:K93)</f>
        <v>2700</v>
      </c>
      <c r="L94" s="2">
        <f t="shared" ref="L94" si="50">SUM(L86:L93)</f>
        <v>2700</v>
      </c>
      <c r="M94" s="2">
        <f t="shared" si="49"/>
        <v>2700</v>
      </c>
    </row>
    <row r="95" spans="1:13" s="1" customFormat="1" ht="15.9" customHeight="1" x14ac:dyDescent="0.3">
      <c r="A95" s="14" t="s">
        <v>16</v>
      </c>
      <c r="B95" s="2">
        <f>B94</f>
        <v>2200</v>
      </c>
      <c r="C95" s="2">
        <f t="shared" ref="C95:L95" si="51">C94</f>
        <v>2700</v>
      </c>
      <c r="D95" s="2">
        <f t="shared" si="51"/>
        <v>2700</v>
      </c>
      <c r="E95" s="2">
        <f t="shared" si="51"/>
        <v>2700</v>
      </c>
      <c r="F95" s="2">
        <f t="shared" si="51"/>
        <v>2700</v>
      </c>
      <c r="G95" s="2">
        <f t="shared" si="51"/>
        <v>2700</v>
      </c>
      <c r="H95" s="2">
        <f t="shared" ref="H95:J95" si="52">H94</f>
        <v>2700</v>
      </c>
      <c r="I95" s="2">
        <f t="shared" si="52"/>
        <v>2700</v>
      </c>
      <c r="J95" s="2">
        <f t="shared" si="52"/>
        <v>2700</v>
      </c>
      <c r="K95" s="2">
        <f t="shared" ref="K95:M95" si="53">K94</f>
        <v>2700</v>
      </c>
      <c r="L95" s="2">
        <f t="shared" ref="L95" si="54">L94</f>
        <v>2700</v>
      </c>
      <c r="M95" s="2">
        <f t="shared" si="53"/>
        <v>2700</v>
      </c>
    </row>
    <row r="96" spans="1:13" s="1" customFormat="1" ht="15.9" customHeight="1" x14ac:dyDescent="0.3">
      <c r="A96" s="10" t="s">
        <v>19</v>
      </c>
      <c r="B96" s="9" t="s">
        <v>45</v>
      </c>
      <c r="C96" s="9" t="s">
        <v>56</v>
      </c>
      <c r="D96" s="9" t="s">
        <v>73</v>
      </c>
      <c r="E96" s="9" t="s">
        <v>74</v>
      </c>
      <c r="F96" s="9" t="s">
        <v>89</v>
      </c>
      <c r="G96" s="9" t="s">
        <v>118</v>
      </c>
      <c r="H96" s="9" t="s">
        <v>119</v>
      </c>
      <c r="I96" s="9" t="s">
        <v>120</v>
      </c>
      <c r="J96" s="9" t="s">
        <v>121</v>
      </c>
      <c r="K96" s="9" t="s">
        <v>144</v>
      </c>
      <c r="L96" s="9" t="s">
        <v>166</v>
      </c>
      <c r="M96" s="23" t="s">
        <v>155</v>
      </c>
    </row>
    <row r="97" spans="1:13" s="1" customFormat="1" x14ac:dyDescent="0.3">
      <c r="A97" s="1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s="1" customFormat="1" ht="15.9" customHeight="1" x14ac:dyDescent="0.3">
      <c r="A98" s="13" t="s">
        <v>36</v>
      </c>
      <c r="B98" s="6" t="s">
        <v>0</v>
      </c>
      <c r="C98" s="6" t="s">
        <v>1</v>
      </c>
      <c r="D98" s="6" t="s">
        <v>2</v>
      </c>
      <c r="E98" s="6" t="s">
        <v>3</v>
      </c>
      <c r="F98" s="6" t="s">
        <v>4</v>
      </c>
      <c r="G98" s="6" t="s">
        <v>5</v>
      </c>
      <c r="H98" s="6" t="s">
        <v>6</v>
      </c>
      <c r="I98" s="6" t="s">
        <v>11</v>
      </c>
      <c r="J98" s="6" t="s">
        <v>7</v>
      </c>
      <c r="K98" s="6" t="s">
        <v>8</v>
      </c>
      <c r="L98" s="6" t="s">
        <v>9</v>
      </c>
      <c r="M98" s="6" t="s">
        <v>10</v>
      </c>
    </row>
    <row r="99" spans="1:13" s="1" customFormat="1" ht="15.9" customHeight="1" x14ac:dyDescent="0.3">
      <c r="A99" s="17" t="s">
        <v>29</v>
      </c>
      <c r="B99" s="8" t="s">
        <v>17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s="1" customFormat="1" ht="15.9" customHeight="1" x14ac:dyDescent="0.3">
      <c r="A100" s="18" t="s">
        <v>28</v>
      </c>
      <c r="B100" s="8" t="s">
        <v>17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1:13" s="1" customFormat="1" ht="15.9" customHeight="1" x14ac:dyDescent="0.3">
      <c r="A101" s="18" t="s">
        <v>27</v>
      </c>
      <c r="B101" s="8" t="s">
        <v>17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1:13" s="1" customFormat="1" ht="15.9" customHeight="1" x14ac:dyDescent="0.3">
      <c r="A102" s="19" t="s">
        <v>25</v>
      </c>
      <c r="B102" s="8">
        <v>2200</v>
      </c>
      <c r="C102" s="8">
        <v>2700</v>
      </c>
      <c r="D102" s="8">
        <v>2700</v>
      </c>
      <c r="E102" s="8">
        <v>2700</v>
      </c>
      <c r="F102" s="8">
        <v>2700</v>
      </c>
      <c r="G102" s="8">
        <v>2700</v>
      </c>
      <c r="H102" s="8">
        <v>2700</v>
      </c>
      <c r="I102" s="8">
        <v>2700</v>
      </c>
      <c r="J102" s="8">
        <v>2700</v>
      </c>
      <c r="K102" s="8">
        <v>2700</v>
      </c>
      <c r="L102" s="8">
        <v>2700</v>
      </c>
      <c r="M102" s="8">
        <v>2700</v>
      </c>
    </row>
    <row r="103" spans="1:13" s="1" customFormat="1" ht="15.9" customHeight="1" x14ac:dyDescent="0.3">
      <c r="A103" s="20" t="s">
        <v>26</v>
      </c>
      <c r="B103" s="8" t="s">
        <v>17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s="1" customFormat="1" ht="15.9" customHeight="1" x14ac:dyDescent="0.3">
      <c r="A104" s="20" t="s">
        <v>24</v>
      </c>
      <c r="B104" s="8" t="s">
        <v>17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1:13" s="1" customFormat="1" ht="15.9" customHeight="1" x14ac:dyDescent="0.3">
      <c r="A105" s="21" t="s">
        <v>14</v>
      </c>
      <c r="B105" s="8" t="s">
        <v>17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1:13" s="1" customFormat="1" ht="15.9" customHeight="1" x14ac:dyDescent="0.3">
      <c r="A106" s="22" t="s">
        <v>13</v>
      </c>
      <c r="B106" s="8" t="s">
        <v>17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1:13" s="1" customFormat="1" ht="15.9" customHeight="1" x14ac:dyDescent="0.3">
      <c r="A107" s="14" t="s">
        <v>15</v>
      </c>
      <c r="B107" s="2">
        <f t="shared" ref="B107:L107" si="55">SUM(B99:B106)</f>
        <v>2200</v>
      </c>
      <c r="C107" s="2">
        <f t="shared" si="55"/>
        <v>2700</v>
      </c>
      <c r="D107" s="2">
        <f t="shared" si="55"/>
        <v>2700</v>
      </c>
      <c r="E107" s="2">
        <f t="shared" si="55"/>
        <v>2700</v>
      </c>
      <c r="F107" s="2">
        <f t="shared" si="55"/>
        <v>2700</v>
      </c>
      <c r="G107" s="2">
        <f t="shared" si="55"/>
        <v>2700</v>
      </c>
      <c r="H107" s="2">
        <f t="shared" ref="H107:J107" si="56">SUM(H99:H106)</f>
        <v>2700</v>
      </c>
      <c r="I107" s="2">
        <f t="shared" si="56"/>
        <v>2700</v>
      </c>
      <c r="J107" s="2">
        <f t="shared" si="56"/>
        <v>2700</v>
      </c>
      <c r="K107" s="2">
        <f t="shared" ref="K107:M107" si="57">SUM(K99:K106)</f>
        <v>2700</v>
      </c>
      <c r="L107" s="2">
        <f t="shared" ref="L107" si="58">SUM(L99:L106)</f>
        <v>2700</v>
      </c>
      <c r="M107" s="2">
        <f t="shared" si="57"/>
        <v>2700</v>
      </c>
    </row>
    <row r="108" spans="1:13" s="1" customFormat="1" ht="15.9" customHeight="1" x14ac:dyDescent="0.3">
      <c r="A108" s="14" t="s">
        <v>16</v>
      </c>
      <c r="B108" s="2">
        <f>B107</f>
        <v>2200</v>
      </c>
      <c r="C108" s="2">
        <f t="shared" ref="C108:L108" si="59">C107</f>
        <v>2700</v>
      </c>
      <c r="D108" s="2">
        <f t="shared" si="59"/>
        <v>2700</v>
      </c>
      <c r="E108" s="2">
        <f t="shared" si="59"/>
        <v>2700</v>
      </c>
      <c r="F108" s="2">
        <f t="shared" si="59"/>
        <v>2700</v>
      </c>
      <c r="G108" s="2">
        <f t="shared" si="59"/>
        <v>2700</v>
      </c>
      <c r="H108" s="2">
        <f t="shared" ref="H108:J108" si="60">H107</f>
        <v>2700</v>
      </c>
      <c r="I108" s="2">
        <f t="shared" si="60"/>
        <v>2700</v>
      </c>
      <c r="J108" s="2">
        <f t="shared" si="60"/>
        <v>2700</v>
      </c>
      <c r="K108" s="2">
        <f t="shared" ref="K108:M108" si="61">K107</f>
        <v>2700</v>
      </c>
      <c r="L108" s="2">
        <f t="shared" ref="L108" si="62">L107</f>
        <v>2700</v>
      </c>
      <c r="M108" s="2">
        <f t="shared" si="61"/>
        <v>2700</v>
      </c>
    </row>
    <row r="109" spans="1:13" s="1" customFormat="1" ht="15.9" customHeight="1" x14ac:dyDescent="0.3">
      <c r="A109" s="10" t="s">
        <v>19</v>
      </c>
      <c r="B109" s="9" t="s">
        <v>46</v>
      </c>
      <c r="C109" s="9" t="s">
        <v>57</v>
      </c>
      <c r="D109" s="9" t="s">
        <v>75</v>
      </c>
      <c r="E109" s="9" t="s">
        <v>76</v>
      </c>
      <c r="F109" s="9" t="s">
        <v>90</v>
      </c>
      <c r="G109" s="9" t="s">
        <v>122</v>
      </c>
      <c r="H109" s="9" t="s">
        <v>123</v>
      </c>
      <c r="I109" s="9" t="s">
        <v>124</v>
      </c>
      <c r="J109" s="9" t="s">
        <v>125</v>
      </c>
      <c r="K109" s="9" t="s">
        <v>145</v>
      </c>
      <c r="L109" s="9" t="s">
        <v>167</v>
      </c>
      <c r="M109" s="23" t="s">
        <v>156</v>
      </c>
    </row>
    <row r="110" spans="1:13" s="1" customFormat="1" x14ac:dyDescent="0.3">
      <c r="A110" s="1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s="1" customFormat="1" ht="15.9" customHeight="1" x14ac:dyDescent="0.3">
      <c r="A111" s="13" t="s">
        <v>22</v>
      </c>
      <c r="B111" s="6" t="s">
        <v>0</v>
      </c>
      <c r="C111" s="6" t="s">
        <v>1</v>
      </c>
      <c r="D111" s="6" t="s">
        <v>2</v>
      </c>
      <c r="E111" s="6" t="s">
        <v>3</v>
      </c>
      <c r="F111" s="6" t="s">
        <v>4</v>
      </c>
      <c r="G111" s="6" t="s">
        <v>5</v>
      </c>
      <c r="H111" s="6" t="s">
        <v>6</v>
      </c>
      <c r="I111" s="6" t="s">
        <v>11</v>
      </c>
      <c r="J111" s="6" t="s">
        <v>7</v>
      </c>
      <c r="K111" s="6" t="s">
        <v>8</v>
      </c>
      <c r="L111" s="6" t="s">
        <v>9</v>
      </c>
      <c r="M111" s="6" t="s">
        <v>10</v>
      </c>
    </row>
    <row r="112" spans="1:13" s="1" customFormat="1" ht="15.9" customHeight="1" x14ac:dyDescent="0.3">
      <c r="A112" s="17" t="s">
        <v>29</v>
      </c>
      <c r="B112" s="8" t="s">
        <v>17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1:13" s="1" customFormat="1" ht="15.9" customHeight="1" x14ac:dyDescent="0.3">
      <c r="A113" s="18" t="s">
        <v>28</v>
      </c>
      <c r="B113" s="8" t="s">
        <v>17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1:13" s="1" customFormat="1" ht="15.9" customHeight="1" x14ac:dyDescent="0.3">
      <c r="A114" s="18" t="s">
        <v>27</v>
      </c>
      <c r="B114" s="8" t="s">
        <v>17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1:13" s="1" customFormat="1" ht="15.9" customHeight="1" x14ac:dyDescent="0.3">
      <c r="A115" s="19" t="s">
        <v>25</v>
      </c>
      <c r="B115" s="8">
        <v>2200</v>
      </c>
      <c r="C115" s="8">
        <v>2700</v>
      </c>
      <c r="D115" s="8">
        <v>2700</v>
      </c>
      <c r="E115" s="8">
        <v>2700</v>
      </c>
      <c r="F115" s="8">
        <v>2700</v>
      </c>
      <c r="G115" s="8">
        <v>2700</v>
      </c>
      <c r="H115" s="8">
        <v>2700</v>
      </c>
      <c r="I115" s="8">
        <v>2700</v>
      </c>
      <c r="J115" s="8">
        <v>2700</v>
      </c>
      <c r="K115" s="8">
        <v>2700</v>
      </c>
      <c r="L115" s="8">
        <v>2700</v>
      </c>
      <c r="M115" s="8">
        <v>2700</v>
      </c>
    </row>
    <row r="116" spans="1:13" s="1" customFormat="1" ht="15.9" customHeight="1" x14ac:dyDescent="0.3">
      <c r="A116" s="20" t="s">
        <v>26</v>
      </c>
      <c r="B116" s="8" t="s">
        <v>17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1:13" s="1" customFormat="1" ht="15.9" customHeight="1" x14ac:dyDescent="0.3">
      <c r="A117" s="20" t="s">
        <v>24</v>
      </c>
      <c r="B117" s="8" t="s">
        <v>17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s="1" customFormat="1" ht="15.9" customHeight="1" x14ac:dyDescent="0.3">
      <c r="A118" s="21" t="s">
        <v>14</v>
      </c>
      <c r="B118" s="8" t="s">
        <v>17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1:13" s="1" customFormat="1" ht="15.9" customHeight="1" x14ac:dyDescent="0.3">
      <c r="A119" s="22" t="s">
        <v>13</v>
      </c>
      <c r="B119" s="8" t="s">
        <v>17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1:13" s="1" customFormat="1" ht="15.9" customHeight="1" x14ac:dyDescent="0.3">
      <c r="A120" s="14" t="s">
        <v>15</v>
      </c>
      <c r="B120" s="2">
        <f t="shared" ref="B120:L120" si="63">SUM(B112:B119)</f>
        <v>2200</v>
      </c>
      <c r="C120" s="2">
        <f t="shared" si="63"/>
        <v>2700</v>
      </c>
      <c r="D120" s="2">
        <f t="shared" si="63"/>
        <v>2700</v>
      </c>
      <c r="E120" s="2">
        <f t="shared" si="63"/>
        <v>2700</v>
      </c>
      <c r="F120" s="2">
        <f t="shared" si="63"/>
        <v>2700</v>
      </c>
      <c r="G120" s="2">
        <f t="shared" si="63"/>
        <v>2700</v>
      </c>
      <c r="H120" s="2">
        <f t="shared" ref="H120:J120" si="64">SUM(H112:H119)</f>
        <v>2700</v>
      </c>
      <c r="I120" s="2">
        <f t="shared" si="64"/>
        <v>2700</v>
      </c>
      <c r="J120" s="2">
        <f t="shared" si="64"/>
        <v>2700</v>
      </c>
      <c r="K120" s="2">
        <f t="shared" ref="K120:M120" si="65">SUM(K112:K119)</f>
        <v>2700</v>
      </c>
      <c r="L120" s="2">
        <f t="shared" ref="L120" si="66">SUM(L112:L119)</f>
        <v>2700</v>
      </c>
      <c r="M120" s="2">
        <f t="shared" si="65"/>
        <v>2700</v>
      </c>
    </row>
    <row r="121" spans="1:13" s="1" customFormat="1" ht="15.9" customHeight="1" x14ac:dyDescent="0.3">
      <c r="A121" s="14" t="s">
        <v>16</v>
      </c>
      <c r="B121" s="2">
        <f>B120</f>
        <v>2200</v>
      </c>
      <c r="C121" s="2">
        <f t="shared" ref="C121:L121" si="67">C120</f>
        <v>2700</v>
      </c>
      <c r="D121" s="2">
        <f t="shared" si="67"/>
        <v>2700</v>
      </c>
      <c r="E121" s="2">
        <f t="shared" si="67"/>
        <v>2700</v>
      </c>
      <c r="F121" s="2">
        <f t="shared" si="67"/>
        <v>2700</v>
      </c>
      <c r="G121" s="2">
        <f t="shared" si="67"/>
        <v>2700</v>
      </c>
      <c r="H121" s="2">
        <f t="shared" ref="H121:J121" si="68">H120</f>
        <v>2700</v>
      </c>
      <c r="I121" s="2">
        <f t="shared" si="68"/>
        <v>2700</v>
      </c>
      <c r="J121" s="2">
        <f t="shared" si="68"/>
        <v>2700</v>
      </c>
      <c r="K121" s="2">
        <f t="shared" ref="K121:M121" si="69">K120</f>
        <v>2700</v>
      </c>
      <c r="L121" s="2">
        <f t="shared" ref="L121" si="70">L120</f>
        <v>2700</v>
      </c>
      <c r="M121" s="2">
        <f t="shared" si="69"/>
        <v>2700</v>
      </c>
    </row>
    <row r="122" spans="1:13" s="1" customFormat="1" ht="15.9" customHeight="1" x14ac:dyDescent="0.3">
      <c r="A122" s="10" t="s">
        <v>19</v>
      </c>
      <c r="B122" s="9" t="s">
        <v>47</v>
      </c>
      <c r="C122" s="9" t="s">
        <v>58</v>
      </c>
      <c r="D122" s="9" t="s">
        <v>77</v>
      </c>
      <c r="E122" s="9" t="s">
        <v>78</v>
      </c>
      <c r="F122" s="9" t="s">
        <v>91</v>
      </c>
      <c r="G122" s="9" t="s">
        <v>126</v>
      </c>
      <c r="H122" s="9" t="s">
        <v>127</v>
      </c>
      <c r="I122" s="9" t="s">
        <v>128</v>
      </c>
      <c r="J122" s="9" t="s">
        <v>129</v>
      </c>
      <c r="K122" s="9" t="s">
        <v>146</v>
      </c>
      <c r="L122" s="9" t="s">
        <v>168</v>
      </c>
      <c r="M122" s="23" t="s">
        <v>157</v>
      </c>
    </row>
    <row r="123" spans="1:13" s="1" customFormat="1" x14ac:dyDescent="0.3">
      <c r="A123" s="12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s="1" customFormat="1" ht="15.9" customHeight="1" x14ac:dyDescent="0.3">
      <c r="A124" s="15" t="s">
        <v>37</v>
      </c>
      <c r="B124" s="6" t="s">
        <v>0</v>
      </c>
      <c r="C124" s="6" t="s">
        <v>1</v>
      </c>
      <c r="D124" s="6" t="s">
        <v>2</v>
      </c>
      <c r="E124" s="6" t="s">
        <v>3</v>
      </c>
      <c r="F124" s="6" t="s">
        <v>4</v>
      </c>
      <c r="G124" s="6" t="s">
        <v>5</v>
      </c>
      <c r="H124" s="6" t="s">
        <v>6</v>
      </c>
      <c r="I124" s="6" t="s">
        <v>11</v>
      </c>
      <c r="J124" s="6" t="s">
        <v>7</v>
      </c>
      <c r="K124" s="6" t="s">
        <v>8</v>
      </c>
      <c r="L124" s="6" t="s">
        <v>9</v>
      </c>
      <c r="M124" s="6" t="s">
        <v>10</v>
      </c>
    </row>
    <row r="125" spans="1:13" s="1" customFormat="1" ht="15.9" customHeight="1" x14ac:dyDescent="0.3">
      <c r="A125" s="17" t="s">
        <v>29</v>
      </c>
      <c r="B125" s="8" t="s">
        <v>17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1:13" s="1" customFormat="1" ht="15.9" customHeight="1" x14ac:dyDescent="0.3">
      <c r="A126" s="18" t="s">
        <v>28</v>
      </c>
      <c r="B126" s="8" t="s">
        <v>17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1:13" s="1" customFormat="1" ht="15.9" customHeight="1" x14ac:dyDescent="0.3">
      <c r="A127" s="18" t="s">
        <v>27</v>
      </c>
      <c r="B127" s="8" t="s">
        <v>17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1:13" s="1" customFormat="1" ht="15.9" customHeight="1" x14ac:dyDescent="0.3">
      <c r="A128" s="19" t="s">
        <v>25</v>
      </c>
      <c r="B128" s="8">
        <v>2197.5300000000002</v>
      </c>
      <c r="C128" s="8">
        <v>2699.34</v>
      </c>
      <c r="D128" s="8">
        <v>2695.99</v>
      </c>
      <c r="E128" s="8">
        <v>2699.77</v>
      </c>
      <c r="F128" s="8">
        <v>2697.28</v>
      </c>
      <c r="G128" s="8">
        <v>2699.73</v>
      </c>
      <c r="H128" s="8">
        <v>2698.35</v>
      </c>
      <c r="I128" s="8">
        <v>2699.53</v>
      </c>
      <c r="J128" s="8">
        <v>2699.47</v>
      </c>
      <c r="K128" s="8">
        <v>2699.47</v>
      </c>
      <c r="L128" s="8">
        <v>2699.67</v>
      </c>
      <c r="M128" s="8">
        <v>2700</v>
      </c>
    </row>
    <row r="129" spans="1:13" s="1" customFormat="1" ht="15.9" customHeight="1" x14ac:dyDescent="0.3">
      <c r="A129" s="20" t="s">
        <v>26</v>
      </c>
      <c r="B129" s="8" t="s">
        <v>17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1:13" s="1" customFormat="1" ht="15.9" customHeight="1" x14ac:dyDescent="0.3">
      <c r="A130" s="20" t="s">
        <v>24</v>
      </c>
      <c r="B130" s="8" t="s">
        <v>17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1:13" s="1" customFormat="1" ht="15.9" customHeight="1" x14ac:dyDescent="0.3">
      <c r="A131" s="21" t="s">
        <v>14</v>
      </c>
      <c r="B131" s="8" t="s">
        <v>17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1:13" s="1" customFormat="1" ht="15.9" customHeight="1" x14ac:dyDescent="0.3">
      <c r="A132" s="22" t="s">
        <v>13</v>
      </c>
      <c r="B132" s="8" t="s">
        <v>17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1:13" s="1" customFormat="1" ht="15.9" customHeight="1" x14ac:dyDescent="0.3">
      <c r="A133" s="14" t="s">
        <v>15</v>
      </c>
      <c r="B133" s="2">
        <f t="shared" ref="B133:L133" si="71">SUM(B125:B132)</f>
        <v>2197.5300000000002</v>
      </c>
      <c r="C133" s="2">
        <f t="shared" si="71"/>
        <v>2699.34</v>
      </c>
      <c r="D133" s="2">
        <f t="shared" si="71"/>
        <v>2695.99</v>
      </c>
      <c r="E133" s="2">
        <f t="shared" si="71"/>
        <v>2699.77</v>
      </c>
      <c r="F133" s="2">
        <f t="shared" si="71"/>
        <v>2697.28</v>
      </c>
      <c r="G133" s="2">
        <f t="shared" si="71"/>
        <v>2699.73</v>
      </c>
      <c r="H133" s="2">
        <f t="shared" si="71"/>
        <v>2698.35</v>
      </c>
      <c r="I133" s="2">
        <f t="shared" si="71"/>
        <v>2699.53</v>
      </c>
      <c r="J133" s="2">
        <f t="shared" si="71"/>
        <v>2699.47</v>
      </c>
      <c r="K133" s="2">
        <f t="shared" ref="K133:M133" si="72">SUM(K125:K132)</f>
        <v>2699.47</v>
      </c>
      <c r="L133" s="2">
        <f t="shared" ref="L133" si="73">SUM(L125:L132)</f>
        <v>2699.67</v>
      </c>
      <c r="M133" s="2">
        <f t="shared" si="72"/>
        <v>2700</v>
      </c>
    </row>
    <row r="134" spans="1:13" s="1" customFormat="1" ht="15.9" customHeight="1" x14ac:dyDescent="0.3">
      <c r="A134" s="14" t="s">
        <v>16</v>
      </c>
      <c r="B134" s="2">
        <f>B133</f>
        <v>2197.5300000000002</v>
      </c>
      <c r="C134" s="2">
        <f t="shared" ref="C134:L134" si="74">C133</f>
        <v>2699.34</v>
      </c>
      <c r="D134" s="2">
        <f t="shared" si="74"/>
        <v>2695.99</v>
      </c>
      <c r="E134" s="2">
        <f t="shared" si="74"/>
        <v>2699.77</v>
      </c>
      <c r="F134" s="2">
        <f t="shared" si="74"/>
        <v>2697.28</v>
      </c>
      <c r="G134" s="2">
        <f t="shared" si="74"/>
        <v>2699.73</v>
      </c>
      <c r="H134" s="2">
        <f t="shared" si="74"/>
        <v>2698.35</v>
      </c>
      <c r="I134" s="2">
        <f t="shared" si="74"/>
        <v>2699.53</v>
      </c>
      <c r="J134" s="2">
        <f t="shared" si="74"/>
        <v>2699.47</v>
      </c>
      <c r="K134" s="2">
        <f t="shared" ref="K134:M134" si="75">K133</f>
        <v>2699.47</v>
      </c>
      <c r="L134" s="2">
        <f t="shared" ref="L134" si="76">L133</f>
        <v>2699.67</v>
      </c>
      <c r="M134" s="2">
        <f t="shared" si="75"/>
        <v>2700</v>
      </c>
    </row>
    <row r="135" spans="1:13" s="1" customFormat="1" ht="15.9" customHeight="1" x14ac:dyDescent="0.3">
      <c r="A135" s="10" t="s">
        <v>19</v>
      </c>
      <c r="B135" s="9" t="s">
        <v>48</v>
      </c>
      <c r="C135" s="9" t="s">
        <v>59</v>
      </c>
      <c r="D135" s="9" t="s">
        <v>79</v>
      </c>
      <c r="E135" s="9" t="s">
        <v>80</v>
      </c>
      <c r="F135" s="9" t="s">
        <v>92</v>
      </c>
      <c r="G135" s="9" t="s">
        <v>130</v>
      </c>
      <c r="H135" s="9" t="s">
        <v>131</v>
      </c>
      <c r="I135" s="9" t="s">
        <v>132</v>
      </c>
      <c r="J135" s="9" t="s">
        <v>133</v>
      </c>
      <c r="K135" s="9" t="s">
        <v>147</v>
      </c>
      <c r="L135" s="9" t="s">
        <v>169</v>
      </c>
      <c r="M135" s="23" t="s">
        <v>158</v>
      </c>
    </row>
    <row r="136" spans="1:13" s="1" customFormat="1" x14ac:dyDescent="0.3">
      <c r="A136" s="12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s="1" customFormat="1" ht="15.9" customHeight="1" x14ac:dyDescent="0.3">
      <c r="A137" s="13" t="s">
        <v>23</v>
      </c>
      <c r="B137" s="6" t="s">
        <v>0</v>
      </c>
      <c r="C137" s="6" t="s">
        <v>1</v>
      </c>
      <c r="D137" s="6" t="s">
        <v>2</v>
      </c>
      <c r="E137" s="6" t="s">
        <v>3</v>
      </c>
      <c r="F137" s="6" t="s">
        <v>4</v>
      </c>
      <c r="G137" s="6" t="s">
        <v>5</v>
      </c>
      <c r="H137" s="6" t="s">
        <v>6</v>
      </c>
      <c r="I137" s="6" t="s">
        <v>11</v>
      </c>
      <c r="J137" s="6" t="s">
        <v>7</v>
      </c>
      <c r="K137" s="6" t="s">
        <v>8</v>
      </c>
      <c r="L137" s="6" t="s">
        <v>9</v>
      </c>
      <c r="M137" s="6" t="s">
        <v>10</v>
      </c>
    </row>
    <row r="138" spans="1:13" s="1" customFormat="1" ht="15.9" customHeight="1" x14ac:dyDescent="0.3">
      <c r="A138" s="17" t="s">
        <v>29</v>
      </c>
      <c r="B138" s="8" t="s">
        <v>17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1:13" s="1" customFormat="1" ht="15.9" customHeight="1" x14ac:dyDescent="0.3">
      <c r="A139" s="18" t="s">
        <v>28</v>
      </c>
      <c r="B139" s="8" t="s">
        <v>17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1:13" s="1" customFormat="1" ht="15.9" customHeight="1" x14ac:dyDescent="0.3">
      <c r="A140" s="18" t="s">
        <v>27</v>
      </c>
      <c r="B140" s="8" t="s">
        <v>17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1:13" s="1" customFormat="1" ht="15.9" customHeight="1" x14ac:dyDescent="0.3">
      <c r="A141" s="19" t="s">
        <v>25</v>
      </c>
      <c r="B141" s="8">
        <v>2200</v>
      </c>
      <c r="C141" s="8">
        <v>2700</v>
      </c>
      <c r="D141" s="8">
        <v>2700</v>
      </c>
      <c r="E141" s="8">
        <v>2700</v>
      </c>
      <c r="F141" s="8">
        <v>2700</v>
      </c>
      <c r="G141" s="8">
        <v>2700</v>
      </c>
      <c r="H141" s="8">
        <v>2700</v>
      </c>
      <c r="I141" s="8">
        <v>2700</v>
      </c>
      <c r="J141" s="8">
        <v>2700</v>
      </c>
      <c r="K141" s="8">
        <v>2700</v>
      </c>
      <c r="L141" s="8">
        <v>2700</v>
      </c>
      <c r="M141" s="8">
        <v>2700</v>
      </c>
    </row>
    <row r="142" spans="1:13" s="1" customFormat="1" ht="15.9" customHeight="1" x14ac:dyDescent="0.3">
      <c r="A142" s="20" t="s">
        <v>26</v>
      </c>
      <c r="B142" s="8" t="s">
        <v>17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1:13" s="1" customFormat="1" ht="15.9" customHeight="1" x14ac:dyDescent="0.3">
      <c r="A143" s="20" t="s">
        <v>24</v>
      </c>
      <c r="B143" s="8" t="s">
        <v>17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1:13" s="1" customFormat="1" ht="15.9" customHeight="1" x14ac:dyDescent="0.3">
      <c r="A144" s="21" t="s">
        <v>14</v>
      </c>
      <c r="B144" s="8" t="s">
        <v>17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1:13" s="1" customFormat="1" ht="15.9" customHeight="1" x14ac:dyDescent="0.3">
      <c r="A145" s="22" t="s">
        <v>13</v>
      </c>
      <c r="B145" s="8" t="s">
        <v>17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1:13" s="1" customFormat="1" ht="15.9" customHeight="1" x14ac:dyDescent="0.3">
      <c r="A146" s="14" t="s">
        <v>15</v>
      </c>
      <c r="B146" s="2">
        <f t="shared" ref="B146:L146" si="77">SUM(B138:B145)</f>
        <v>2200</v>
      </c>
      <c r="C146" s="2">
        <f t="shared" si="77"/>
        <v>2700</v>
      </c>
      <c r="D146" s="2">
        <f t="shared" si="77"/>
        <v>2700</v>
      </c>
      <c r="E146" s="2">
        <f t="shared" si="77"/>
        <v>2700</v>
      </c>
      <c r="F146" s="2">
        <f t="shared" si="77"/>
        <v>2700</v>
      </c>
      <c r="G146" s="2">
        <f t="shared" si="77"/>
        <v>2700</v>
      </c>
      <c r="H146" s="2">
        <f t="shared" ref="H146:J146" si="78">SUM(H138:H145)</f>
        <v>2700</v>
      </c>
      <c r="I146" s="2">
        <f t="shared" si="78"/>
        <v>2700</v>
      </c>
      <c r="J146" s="2">
        <f t="shared" si="78"/>
        <v>2700</v>
      </c>
      <c r="K146" s="2">
        <f t="shared" ref="K146:M146" si="79">SUM(K138:K145)</f>
        <v>2700</v>
      </c>
      <c r="L146" s="2">
        <f t="shared" ref="L146" si="80">SUM(L138:L145)</f>
        <v>2700</v>
      </c>
      <c r="M146" s="2">
        <f t="shared" si="79"/>
        <v>2700</v>
      </c>
    </row>
    <row r="147" spans="1:13" s="1" customFormat="1" ht="15.9" customHeight="1" x14ac:dyDescent="0.3">
      <c r="A147" s="14" t="s">
        <v>16</v>
      </c>
      <c r="B147" s="2">
        <f>B146</f>
        <v>2200</v>
      </c>
      <c r="C147" s="2">
        <f t="shared" ref="C147:L147" si="81">C146</f>
        <v>2700</v>
      </c>
      <c r="D147" s="2">
        <f t="shared" si="81"/>
        <v>2700</v>
      </c>
      <c r="E147" s="2">
        <f t="shared" si="81"/>
        <v>2700</v>
      </c>
      <c r="F147" s="2">
        <f t="shared" si="81"/>
        <v>2700</v>
      </c>
      <c r="G147" s="2">
        <f t="shared" si="81"/>
        <v>2700</v>
      </c>
      <c r="H147" s="2">
        <f t="shared" ref="H147:J147" si="82">H146</f>
        <v>2700</v>
      </c>
      <c r="I147" s="2">
        <f t="shared" si="82"/>
        <v>2700</v>
      </c>
      <c r="J147" s="2">
        <f t="shared" si="82"/>
        <v>2700</v>
      </c>
      <c r="K147" s="2">
        <f t="shared" ref="K147:M147" si="83">K146</f>
        <v>2700</v>
      </c>
      <c r="L147" s="2">
        <f t="shared" ref="L147" si="84">L146</f>
        <v>2700</v>
      </c>
      <c r="M147" s="2">
        <f t="shared" si="83"/>
        <v>2700</v>
      </c>
    </row>
    <row r="148" spans="1:13" s="1" customFormat="1" ht="15.9" customHeight="1" x14ac:dyDescent="0.3">
      <c r="A148" s="10" t="s">
        <v>19</v>
      </c>
      <c r="B148" s="9" t="s">
        <v>49</v>
      </c>
      <c r="C148" s="9" t="s">
        <v>60</v>
      </c>
      <c r="D148" s="9" t="s">
        <v>81</v>
      </c>
      <c r="E148" s="9" t="s">
        <v>82</v>
      </c>
      <c r="F148" s="9" t="s">
        <v>93</v>
      </c>
      <c r="G148" s="9" t="s">
        <v>134</v>
      </c>
      <c r="H148" s="9" t="s">
        <v>135</v>
      </c>
      <c r="I148" s="9" t="s">
        <v>136</v>
      </c>
      <c r="J148" s="9" t="s">
        <v>137</v>
      </c>
      <c r="K148" s="9" t="s">
        <v>148</v>
      </c>
      <c r="L148" s="9" t="s">
        <v>170</v>
      </c>
      <c r="M148" s="23" t="s">
        <v>159</v>
      </c>
    </row>
    <row r="149" spans="1:13" s="1" customFormat="1" x14ac:dyDescent="0.3">
      <c r="A149" s="12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2022-11-14T16:24:52Z</cp:lastPrinted>
  <dcterms:created xsi:type="dcterms:W3CDTF">2010-04-15T12:47:32Z</dcterms:created>
  <dcterms:modified xsi:type="dcterms:W3CDTF">2023-02-13T11:17:57Z</dcterms:modified>
</cp:coreProperties>
</file>